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andre\Documents\Outubro 2022\"/>
    </mc:Choice>
  </mc:AlternateContent>
  <bookViews>
    <workbookView xWindow="0" yWindow="0" windowWidth="24000" windowHeight="11610"/>
  </bookViews>
  <sheets>
    <sheet name="Plan1" sheetId="1" r:id="rId1"/>
    <sheet name="Plan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7" i="1" l="1"/>
</calcChain>
</file>

<file path=xl/sharedStrings.xml><?xml version="1.0" encoding="utf-8"?>
<sst xmlns="http://schemas.openxmlformats.org/spreadsheetml/2006/main" count="20" uniqueCount="18">
  <si>
    <t>Data</t>
  </si>
  <si>
    <t>Preço</t>
  </si>
  <si>
    <t>ICB Mensal</t>
  </si>
  <si>
    <t>Var. no Mês (%)</t>
  </si>
  <si>
    <t>Salário Mínimo</t>
  </si>
  <si>
    <t>(%) do ICB sobre o S.M.</t>
  </si>
  <si>
    <t>Valores salário Mínimo - Fonte: Ministério da Economia</t>
  </si>
  <si>
    <t>-</t>
  </si>
  <si>
    <t>ICB (Jan/2010=100)</t>
  </si>
  <si>
    <t>Var. (%) (Jan/2010=100)</t>
  </si>
  <si>
    <t xml:space="preserve">          - Verificar a relação com o Salário Mínimo e o poder de compra das famílias;</t>
  </si>
  <si>
    <t xml:space="preserve">         - Subsidiar poliíticas de atualização de preços e recomposição de custos alimentares</t>
  </si>
  <si>
    <t xml:space="preserve">                      - A inflação medida se restringe a análises locais e aos produtos medidos dentro da faixa de renda estabelecida.</t>
  </si>
  <si>
    <r>
      <rPr>
        <b/>
        <sz val="11"/>
        <color theme="1"/>
        <rFont val="Calibri"/>
        <family val="2"/>
        <scheme val="minor"/>
      </rPr>
      <t>Conceituação</t>
    </r>
    <r>
      <rPr>
        <sz val="11"/>
        <color theme="1"/>
        <rFont val="Calibri"/>
        <family val="2"/>
        <scheme val="minor"/>
      </rPr>
      <t xml:space="preserve"> - ICB - Índice da Cesta Básica de Ponta Grossa - famílias com renda de 1 a 5 s.m. - Base de ponderação (POF) 2016 - Pesquisa mensal de preços (</t>
    </r>
    <r>
      <rPr>
        <i/>
        <sz val="11"/>
        <color theme="1"/>
        <rFont val="Calibri"/>
        <family val="2"/>
        <scheme val="minor"/>
      </rPr>
      <t>in loco</t>
    </r>
    <r>
      <rPr>
        <sz val="11"/>
        <color theme="1"/>
        <rFont val="Calibri"/>
        <family val="2"/>
        <scheme val="minor"/>
      </rPr>
      <t xml:space="preserve"> até março de 2020/ </t>
    </r>
    <r>
      <rPr>
        <i/>
        <sz val="11"/>
        <color theme="1"/>
        <rFont val="Calibri"/>
        <family val="2"/>
        <scheme val="minor"/>
      </rPr>
      <t>delivery</t>
    </r>
    <r>
      <rPr>
        <sz val="11"/>
        <color theme="1"/>
        <rFont val="Calibri"/>
        <family val="2"/>
        <scheme val="minor"/>
      </rPr>
      <t xml:space="preserve"> á partir de abril de 2020).</t>
    </r>
  </si>
  <si>
    <r>
      <rPr>
        <b/>
        <sz val="11"/>
        <color theme="1"/>
        <rFont val="Calibri"/>
        <family val="2"/>
        <scheme val="minor"/>
      </rPr>
      <t>Interpretação</t>
    </r>
    <r>
      <rPr>
        <sz val="11"/>
        <color theme="1"/>
        <rFont val="Calibri"/>
        <family val="2"/>
        <scheme val="minor"/>
      </rPr>
      <t xml:space="preserve"> - Expressa a inflação de uma Cesta Básica de produtos de Alimentação, Higiene e Limpeza.</t>
    </r>
  </si>
  <si>
    <r>
      <rPr>
        <b/>
        <sz val="11"/>
        <color theme="1"/>
        <rFont val="Calibri"/>
        <family val="2"/>
        <scheme val="minor"/>
      </rPr>
      <t>Usos</t>
    </r>
    <r>
      <rPr>
        <sz val="11"/>
        <color theme="1"/>
        <rFont val="Calibri"/>
        <family val="2"/>
        <scheme val="minor"/>
      </rPr>
      <t xml:space="preserve"> - Atualização de valores referentes a alimentação básica das famílias;</t>
    </r>
  </si>
  <si>
    <r>
      <rPr>
        <b/>
        <sz val="11"/>
        <color theme="1"/>
        <rFont val="Calibri"/>
        <family val="2"/>
        <scheme val="minor"/>
      </rPr>
      <t>Limitações</t>
    </r>
    <r>
      <rPr>
        <sz val="11"/>
        <color theme="1"/>
        <rFont val="Calibri"/>
        <family val="2"/>
        <scheme val="minor"/>
      </rPr>
      <t xml:space="preserve"> - Não capta as flutuações de hábitos alimentares de curto prazo.</t>
    </r>
  </si>
  <si>
    <r>
      <rPr>
        <b/>
        <sz val="11"/>
        <color theme="1"/>
        <rFont val="Calibri"/>
        <family val="2"/>
        <scheme val="minor"/>
      </rPr>
      <t>Fonte:</t>
    </r>
    <r>
      <rPr>
        <sz val="11"/>
        <color theme="1"/>
        <rFont val="Calibri"/>
        <family val="2"/>
        <scheme val="minor"/>
      </rPr>
      <t xml:space="preserve"> Departamento de Economia - Universidade Estadual de Ponta Grossa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</si>
</sst>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[$-416]mmm\-yy;@"/>
    <numFmt numFmtId="165" formatCode="0.000000"/>
    <numFmt numFmtId="166" formatCode="0.000000000"/>
    <numFmt numFmtId="167" formatCode="_-[$R$-416]\ * #,##0.00_-;\-[$R$-416]\ * #,##0.00_-;_-[$R$-416]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4" fillId="3" borderId="2" xfId="1" applyNumberFormat="1" applyFont="1" applyFill="1" applyBorder="1" applyAlignment="1">
      <alignment horizontal="center"/>
    </xf>
    <xf numFmtId="2" fontId="4" fillId="3" borderId="2" xfId="1" applyNumberFormat="1" applyFont="1" applyFill="1" applyBorder="1" applyAlignment="1">
      <alignment horizontal="center"/>
    </xf>
    <xf numFmtId="44" fontId="4" fillId="3" borderId="3" xfId="1" applyNumberFormat="1" applyFont="1" applyFill="1" applyBorder="1" applyAlignment="1">
      <alignment horizontal="center"/>
    </xf>
    <xf numFmtId="44" fontId="4" fillId="3" borderId="4" xfId="1" applyNumberFormat="1" applyFont="1" applyFill="1" applyBorder="1" applyAlignment="1">
      <alignment horizontal="center"/>
    </xf>
    <xf numFmtId="165" fontId="4" fillId="3" borderId="2" xfId="1" applyNumberFormat="1" applyFont="1" applyFill="1" applyBorder="1" applyAlignment="1">
      <alignment horizontal="center"/>
    </xf>
    <xf numFmtId="44" fontId="4" fillId="3" borderId="2" xfId="1" applyNumberFormat="1" applyFont="1" applyFill="1" applyBorder="1" applyAlignment="1">
      <alignment horizontal="center"/>
    </xf>
    <xf numFmtId="166" fontId="4" fillId="3" borderId="2" xfId="1" applyNumberFormat="1" applyFont="1" applyFill="1" applyBorder="1" applyAlignment="1">
      <alignment horizontal="center"/>
    </xf>
    <xf numFmtId="44" fontId="5" fillId="4" borderId="0" xfId="0" applyNumberFormat="1" applyFont="1" applyFill="1" applyBorder="1" applyAlignment="1">
      <alignment horizontal="center" vertical="top" wrapText="1"/>
    </xf>
    <xf numFmtId="2" fontId="4" fillId="3" borderId="4" xfId="1" applyNumberFormat="1" applyFont="1" applyFill="1" applyBorder="1" applyAlignment="1">
      <alignment horizontal="center"/>
    </xf>
    <xf numFmtId="44" fontId="5" fillId="4" borderId="0" xfId="1" applyFont="1" applyFill="1" applyBorder="1" applyAlignment="1">
      <alignment horizontal="center" vertical="top" wrapText="1"/>
    </xf>
    <xf numFmtId="167" fontId="5" fillId="4" borderId="0" xfId="0" applyNumberFormat="1" applyFont="1" applyFill="1" applyBorder="1" applyAlignment="1">
      <alignment horizontal="center" vertical="top" wrapText="1"/>
    </xf>
    <xf numFmtId="0" fontId="0" fillId="0" borderId="5" xfId="0" applyBorder="1"/>
    <xf numFmtId="0" fontId="4" fillId="3" borderId="9" xfId="1" applyNumberFormat="1" applyFont="1" applyFill="1" applyBorder="1" applyAlignment="1">
      <alignment horizontal="center"/>
    </xf>
    <xf numFmtId="2" fontId="4" fillId="3" borderId="9" xfId="1" applyNumberFormat="1" applyFont="1" applyFill="1" applyBorder="1" applyAlignment="1">
      <alignment horizontal="center"/>
    </xf>
    <xf numFmtId="44" fontId="4" fillId="3" borderId="9" xfId="1" applyNumberFormat="1" applyFont="1" applyFill="1" applyBorder="1" applyAlignment="1">
      <alignment horizontal="center"/>
    </xf>
    <xf numFmtId="44" fontId="5" fillId="4" borderId="9" xfId="0" applyNumberFormat="1" applyFont="1" applyFill="1" applyBorder="1" applyAlignment="1">
      <alignment horizontal="center" vertical="top" wrapText="1"/>
    </xf>
    <xf numFmtId="44" fontId="5" fillId="4" borderId="9" xfId="1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center"/>
    </xf>
    <xf numFmtId="44" fontId="6" fillId="2" borderId="7" xfId="1" applyFont="1" applyFill="1" applyBorder="1" applyAlignment="1">
      <alignment horizontal="center" vertical="center"/>
    </xf>
    <xf numFmtId="0" fontId="6" fillId="2" borderId="7" xfId="1" applyNumberFormat="1" applyFont="1" applyFill="1" applyBorder="1" applyAlignment="1">
      <alignment horizontal="center" vertical="center" wrapText="1"/>
    </xf>
    <xf numFmtId="10" fontId="6" fillId="2" borderId="7" xfId="2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2" fontId="4" fillId="3" borderId="4" xfId="0" applyNumberFormat="1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/>
    </xf>
    <xf numFmtId="2" fontId="4" fillId="3" borderId="9" xfId="0" applyNumberFormat="1" applyFont="1" applyFill="1" applyBorder="1" applyAlignment="1">
      <alignment horizontal="center"/>
    </xf>
    <xf numFmtId="0" fontId="4" fillId="3" borderId="11" xfId="1" applyNumberFormat="1" applyFont="1" applyFill="1" applyBorder="1" applyAlignment="1">
      <alignment horizontal="center"/>
    </xf>
    <xf numFmtId="2" fontId="4" fillId="3" borderId="11" xfId="1" applyNumberFormat="1" applyFont="1" applyFill="1" applyBorder="1" applyAlignment="1">
      <alignment horizontal="center"/>
    </xf>
    <xf numFmtId="167" fontId="5" fillId="4" borderId="11" xfId="0" applyNumberFormat="1" applyFont="1" applyFill="1" applyBorder="1" applyAlignment="1">
      <alignment horizontal="center" vertical="top" wrapText="1"/>
    </xf>
    <xf numFmtId="164" fontId="2" fillId="2" borderId="12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44" fontId="4" fillId="3" borderId="0" xfId="1" applyNumberFormat="1" applyFont="1" applyFill="1" applyBorder="1" applyAlignment="1">
      <alignment horizontal="center"/>
    </xf>
    <xf numFmtId="44" fontId="4" fillId="3" borderId="10" xfId="1" applyNumberFormat="1" applyFont="1" applyFill="1" applyBorder="1" applyAlignment="1">
      <alignment horizontal="center"/>
    </xf>
    <xf numFmtId="44" fontId="4" fillId="3" borderId="6" xfId="1" applyNumberFormat="1" applyFont="1" applyFill="1" applyBorder="1" applyAlignment="1">
      <alignment horizontal="center" vertical="top" wrapText="1"/>
    </xf>
    <xf numFmtId="44" fontId="4" fillId="3" borderId="6" xfId="1" applyNumberFormat="1" applyFont="1" applyFill="1" applyBorder="1" applyAlignment="1">
      <alignment horizontal="center"/>
    </xf>
    <xf numFmtId="0" fontId="0" fillId="0" borderId="0" xfId="0" applyBorder="1"/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Plan1!$A$3:$A$157</c:f>
              <c:numCache>
                <c:formatCode>[$-416]mmm\-yy;@</c:formatCode>
                <c:ptCount val="155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  <c:pt idx="140">
                  <c:v>44440</c:v>
                </c:pt>
                <c:pt idx="141">
                  <c:v>44470</c:v>
                </c:pt>
                <c:pt idx="142">
                  <c:v>44501</c:v>
                </c:pt>
                <c:pt idx="143">
                  <c:v>44531</c:v>
                </c:pt>
                <c:pt idx="144">
                  <c:v>44562</c:v>
                </c:pt>
                <c:pt idx="145">
                  <c:v>44593</c:v>
                </c:pt>
                <c:pt idx="146">
                  <c:v>44621</c:v>
                </c:pt>
                <c:pt idx="147">
                  <c:v>44652</c:v>
                </c:pt>
                <c:pt idx="148">
                  <c:v>44682</c:v>
                </c:pt>
                <c:pt idx="149">
                  <c:v>44713</c:v>
                </c:pt>
                <c:pt idx="150">
                  <c:v>44743</c:v>
                </c:pt>
                <c:pt idx="151">
                  <c:v>44774</c:v>
                </c:pt>
                <c:pt idx="152">
                  <c:v>44805</c:v>
                </c:pt>
                <c:pt idx="153">
                  <c:v>44835</c:v>
                </c:pt>
                <c:pt idx="154">
                  <c:v>44866</c:v>
                </c:pt>
              </c:numCache>
            </c:numRef>
          </c:cat>
          <c:val>
            <c:numRef>
              <c:f>Plan1!$B$3:$B$157</c:f>
              <c:numCache>
                <c:formatCode>_("R$"* #,##0.00_);_("R$"* \(#,##0.00\);_("R$"* "-"??_);_(@_)</c:formatCode>
                <c:ptCount val="155"/>
                <c:pt idx="0">
                  <c:v>320.83</c:v>
                </c:pt>
                <c:pt idx="1">
                  <c:v>330.26</c:v>
                </c:pt>
                <c:pt idx="2">
                  <c:v>336.06</c:v>
                </c:pt>
                <c:pt idx="3">
                  <c:v>355.08</c:v>
                </c:pt>
                <c:pt idx="4">
                  <c:v>350.85</c:v>
                </c:pt>
                <c:pt idx="5">
                  <c:v>342.64</c:v>
                </c:pt>
                <c:pt idx="6">
                  <c:v>332.82</c:v>
                </c:pt>
                <c:pt idx="7">
                  <c:v>326.69</c:v>
                </c:pt>
                <c:pt idx="8">
                  <c:v>331.22</c:v>
                </c:pt>
                <c:pt idx="9">
                  <c:v>341.47</c:v>
                </c:pt>
                <c:pt idx="10">
                  <c:v>345.56</c:v>
                </c:pt>
                <c:pt idx="11">
                  <c:v>350.59</c:v>
                </c:pt>
                <c:pt idx="12">
                  <c:v>347.78</c:v>
                </c:pt>
                <c:pt idx="13">
                  <c:v>355.63</c:v>
                </c:pt>
                <c:pt idx="14">
                  <c:v>357.67</c:v>
                </c:pt>
                <c:pt idx="15">
                  <c:v>360.94</c:v>
                </c:pt>
                <c:pt idx="16">
                  <c:v>366.29</c:v>
                </c:pt>
                <c:pt idx="17">
                  <c:v>367.94</c:v>
                </c:pt>
                <c:pt idx="18">
                  <c:v>361.01</c:v>
                </c:pt>
                <c:pt idx="19">
                  <c:v>357.32</c:v>
                </c:pt>
                <c:pt idx="20">
                  <c:v>360.3</c:v>
                </c:pt>
                <c:pt idx="21">
                  <c:v>365.87</c:v>
                </c:pt>
                <c:pt idx="22">
                  <c:v>367.34</c:v>
                </c:pt>
                <c:pt idx="23">
                  <c:v>354.94</c:v>
                </c:pt>
                <c:pt idx="24">
                  <c:v>356.1</c:v>
                </c:pt>
                <c:pt idx="25">
                  <c:v>362.36</c:v>
                </c:pt>
                <c:pt idx="26">
                  <c:v>359.41</c:v>
                </c:pt>
                <c:pt idx="27">
                  <c:v>362.71</c:v>
                </c:pt>
                <c:pt idx="28">
                  <c:v>373.23</c:v>
                </c:pt>
                <c:pt idx="29">
                  <c:v>378.31</c:v>
                </c:pt>
                <c:pt idx="30">
                  <c:v>387.73</c:v>
                </c:pt>
                <c:pt idx="31">
                  <c:v>391.81</c:v>
                </c:pt>
                <c:pt idx="32">
                  <c:v>397.3</c:v>
                </c:pt>
                <c:pt idx="33">
                  <c:v>401.41</c:v>
                </c:pt>
                <c:pt idx="34">
                  <c:v>403.77</c:v>
                </c:pt>
                <c:pt idx="35">
                  <c:v>401.17</c:v>
                </c:pt>
                <c:pt idx="36">
                  <c:v>409.35</c:v>
                </c:pt>
                <c:pt idx="37">
                  <c:v>422.91</c:v>
                </c:pt>
                <c:pt idx="38">
                  <c:v>433.63</c:v>
                </c:pt>
                <c:pt idx="39">
                  <c:v>441.59</c:v>
                </c:pt>
                <c:pt idx="40">
                  <c:v>436.04</c:v>
                </c:pt>
                <c:pt idx="41">
                  <c:v>436.78</c:v>
                </c:pt>
                <c:pt idx="42">
                  <c:v>430.13</c:v>
                </c:pt>
                <c:pt idx="43">
                  <c:v>430.22</c:v>
                </c:pt>
                <c:pt idx="44">
                  <c:v>432.67</c:v>
                </c:pt>
                <c:pt idx="45">
                  <c:v>438.39</c:v>
                </c:pt>
                <c:pt idx="46">
                  <c:v>437.92</c:v>
                </c:pt>
                <c:pt idx="47">
                  <c:v>433.57</c:v>
                </c:pt>
                <c:pt idx="48">
                  <c:v>427.67</c:v>
                </c:pt>
                <c:pt idx="49">
                  <c:v>433.36</c:v>
                </c:pt>
                <c:pt idx="50">
                  <c:v>459.98</c:v>
                </c:pt>
                <c:pt idx="51">
                  <c:v>469.89</c:v>
                </c:pt>
                <c:pt idx="52">
                  <c:v>477.14</c:v>
                </c:pt>
                <c:pt idx="53">
                  <c:v>468.76</c:v>
                </c:pt>
                <c:pt idx="54">
                  <c:v>476.28</c:v>
                </c:pt>
                <c:pt idx="55">
                  <c:v>441.03</c:v>
                </c:pt>
                <c:pt idx="56">
                  <c:v>453.06</c:v>
                </c:pt>
                <c:pt idx="57">
                  <c:v>458.91</c:v>
                </c:pt>
                <c:pt idx="58">
                  <c:v>456.59</c:v>
                </c:pt>
                <c:pt idx="59">
                  <c:v>457.42</c:v>
                </c:pt>
                <c:pt idx="60">
                  <c:v>466.22</c:v>
                </c:pt>
                <c:pt idx="61">
                  <c:v>464.85</c:v>
                </c:pt>
                <c:pt idx="62">
                  <c:v>482.2</c:v>
                </c:pt>
                <c:pt idx="63">
                  <c:v>500.14</c:v>
                </c:pt>
                <c:pt idx="64">
                  <c:v>508.91</c:v>
                </c:pt>
                <c:pt idx="65">
                  <c:v>516.22</c:v>
                </c:pt>
                <c:pt idx="66">
                  <c:v>521.16</c:v>
                </c:pt>
                <c:pt idx="67">
                  <c:v>517.4</c:v>
                </c:pt>
                <c:pt idx="68">
                  <c:v>512.64</c:v>
                </c:pt>
                <c:pt idx="69">
                  <c:v>508.07</c:v>
                </c:pt>
                <c:pt idx="70">
                  <c:v>518.92999999999995</c:v>
                </c:pt>
                <c:pt idx="71">
                  <c:v>536.66999999999996</c:v>
                </c:pt>
                <c:pt idx="72">
                  <c:v>542.07000000000005</c:v>
                </c:pt>
                <c:pt idx="73">
                  <c:v>551.1</c:v>
                </c:pt>
                <c:pt idx="74">
                  <c:v>553.20000000000005</c:v>
                </c:pt>
                <c:pt idx="75">
                  <c:v>552.57000000000005</c:v>
                </c:pt>
                <c:pt idx="76">
                  <c:v>575.49</c:v>
                </c:pt>
                <c:pt idx="77">
                  <c:v>594.25</c:v>
                </c:pt>
                <c:pt idx="78">
                  <c:v>618.48</c:v>
                </c:pt>
                <c:pt idx="79">
                  <c:v>626.51</c:v>
                </c:pt>
                <c:pt idx="80">
                  <c:v>607.70000000000005</c:v>
                </c:pt>
                <c:pt idx="81">
                  <c:v>587.41999999999996</c:v>
                </c:pt>
                <c:pt idx="82">
                  <c:v>563.66</c:v>
                </c:pt>
                <c:pt idx="83">
                  <c:v>566.46</c:v>
                </c:pt>
                <c:pt idx="84">
                  <c:v>564.14</c:v>
                </c:pt>
                <c:pt idx="85">
                  <c:v>560.94000000000005</c:v>
                </c:pt>
                <c:pt idx="86">
                  <c:v>567.92999999999995</c:v>
                </c:pt>
                <c:pt idx="87">
                  <c:v>579.83000000000004</c:v>
                </c:pt>
                <c:pt idx="88">
                  <c:v>574.92999999999995</c:v>
                </c:pt>
                <c:pt idx="89">
                  <c:v>565.22</c:v>
                </c:pt>
                <c:pt idx="90">
                  <c:v>549.58000000000004</c:v>
                </c:pt>
                <c:pt idx="91">
                  <c:v>549.39</c:v>
                </c:pt>
                <c:pt idx="92">
                  <c:v>533.29</c:v>
                </c:pt>
                <c:pt idx="93">
                  <c:v>547.01</c:v>
                </c:pt>
                <c:pt idx="94">
                  <c:v>545.88</c:v>
                </c:pt>
                <c:pt idx="95">
                  <c:v>534.11</c:v>
                </c:pt>
                <c:pt idx="96">
                  <c:v>529.62</c:v>
                </c:pt>
                <c:pt idx="97">
                  <c:v>532.20000000000005</c:v>
                </c:pt>
                <c:pt idx="98">
                  <c:v>462.65</c:v>
                </c:pt>
                <c:pt idx="99">
                  <c:v>457.12</c:v>
                </c:pt>
                <c:pt idx="100">
                  <c:v>463.59</c:v>
                </c:pt>
                <c:pt idx="101">
                  <c:v>492.89</c:v>
                </c:pt>
                <c:pt idx="102">
                  <c:v>482.8</c:v>
                </c:pt>
                <c:pt idx="103">
                  <c:v>471.46</c:v>
                </c:pt>
                <c:pt idx="104">
                  <c:v>472.58196211939253</c:v>
                </c:pt>
                <c:pt idx="105">
                  <c:v>478.0344989882891</c:v>
                </c:pt>
                <c:pt idx="106">
                  <c:v>483.74332684978947</c:v>
                </c:pt>
                <c:pt idx="107">
                  <c:v>480.13224335649517</c:v>
                </c:pt>
                <c:pt idx="108">
                  <c:v>482.72574519180534</c:v>
                </c:pt>
                <c:pt idx="109">
                  <c:v>482.31117441411078</c:v>
                </c:pt>
                <c:pt idx="110">
                  <c:v>503.74614659272527</c:v>
                </c:pt>
                <c:pt idx="111">
                  <c:v>502.87687236851968</c:v>
                </c:pt>
                <c:pt idx="112">
                  <c:v>510.20338888674934</c:v>
                </c:pt>
                <c:pt idx="113">
                  <c:v>510.77856851480709</c:v>
                </c:pt>
                <c:pt idx="114">
                  <c:v>513.80999999999995</c:v>
                </c:pt>
                <c:pt idx="115">
                  <c:v>506.2</c:v>
                </c:pt>
                <c:pt idx="116">
                  <c:v>507.63</c:v>
                </c:pt>
                <c:pt idx="117">
                  <c:v>506.59</c:v>
                </c:pt>
                <c:pt idx="118">
                  <c:v>501.05</c:v>
                </c:pt>
                <c:pt idx="119">
                  <c:v>515.78</c:v>
                </c:pt>
                <c:pt idx="120">
                  <c:v>512.99</c:v>
                </c:pt>
                <c:pt idx="121">
                  <c:v>524.12</c:v>
                </c:pt>
                <c:pt idx="122">
                  <c:v>527.03</c:v>
                </c:pt>
                <c:pt idx="123">
                  <c:v>577.05999999999995</c:v>
                </c:pt>
                <c:pt idx="124">
                  <c:v>575.47</c:v>
                </c:pt>
                <c:pt idx="125">
                  <c:v>597.48</c:v>
                </c:pt>
                <c:pt idx="126">
                  <c:v>584.69000000000005</c:v>
                </c:pt>
                <c:pt idx="127">
                  <c:v>585.91999999999996</c:v>
                </c:pt>
                <c:pt idx="128">
                  <c:v>610.16999999999996</c:v>
                </c:pt>
                <c:pt idx="129">
                  <c:v>639.29999999999995</c:v>
                </c:pt>
                <c:pt idx="130">
                  <c:v>646.5</c:v>
                </c:pt>
                <c:pt idx="131">
                  <c:v>663.08</c:v>
                </c:pt>
                <c:pt idx="132">
                  <c:v>657.48</c:v>
                </c:pt>
                <c:pt idx="133">
                  <c:v>667.18</c:v>
                </c:pt>
                <c:pt idx="134">
                  <c:v>663.67</c:v>
                </c:pt>
                <c:pt idx="135">
                  <c:v>671.84</c:v>
                </c:pt>
                <c:pt idx="136">
                  <c:v>670.39</c:v>
                </c:pt>
                <c:pt idx="137">
                  <c:v>666.43</c:v>
                </c:pt>
                <c:pt idx="138">
                  <c:v>670.16</c:v>
                </c:pt>
                <c:pt idx="139">
                  <c:v>690.18</c:v>
                </c:pt>
                <c:pt idx="140">
                  <c:v>697.07</c:v>
                </c:pt>
                <c:pt idx="141">
                  <c:v>730.57</c:v>
                </c:pt>
                <c:pt idx="142">
                  <c:v>735.97</c:v>
                </c:pt>
                <c:pt idx="143">
                  <c:v>736.95</c:v>
                </c:pt>
                <c:pt idx="144">
                  <c:v>751.04</c:v>
                </c:pt>
                <c:pt idx="145">
                  <c:v>752.73</c:v>
                </c:pt>
                <c:pt idx="146">
                  <c:v>765.03</c:v>
                </c:pt>
                <c:pt idx="147">
                  <c:v>809.59</c:v>
                </c:pt>
                <c:pt idx="148">
                  <c:v>819.12</c:v>
                </c:pt>
                <c:pt idx="149">
                  <c:v>840.89</c:v>
                </c:pt>
                <c:pt idx="150">
                  <c:v>847.65</c:v>
                </c:pt>
                <c:pt idx="151">
                  <c:v>850.78</c:v>
                </c:pt>
                <c:pt idx="152">
                  <c:v>846.73</c:v>
                </c:pt>
                <c:pt idx="153">
                  <c:v>823.53</c:v>
                </c:pt>
                <c:pt idx="154">
                  <c:v>848.42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5815792"/>
        <c:axId val="1205820144"/>
      </c:lineChart>
      <c:dateAx>
        <c:axId val="1205815792"/>
        <c:scaling>
          <c:orientation val="minMax"/>
        </c:scaling>
        <c:delete val="0"/>
        <c:axPos val="b"/>
        <c:numFmt formatCode="[$-416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05820144"/>
        <c:crossesAt val="0"/>
        <c:auto val="1"/>
        <c:lblOffset val="100"/>
        <c:baseTimeUnit val="months"/>
        <c:majorUnit val="1"/>
        <c:majorTimeUnit val="months"/>
      </c:dateAx>
      <c:valAx>
        <c:axId val="1205820144"/>
        <c:scaling>
          <c:orientation val="minMax"/>
          <c:min val="0"/>
        </c:scaling>
        <c:delete val="0"/>
        <c:axPos val="l"/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05815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333372</xdr:colOff>
      <xdr:row>1</xdr:row>
      <xdr:rowOff>57150</xdr:rowOff>
    </xdr:from>
    <xdr:to>
      <xdr:col>32</xdr:col>
      <xdr:colOff>466725</xdr:colOff>
      <xdr:row>17</xdr:row>
      <xdr:rowOff>85725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showGridLines="0" tabSelected="1" topLeftCell="K1" workbookViewId="0">
      <selection activeCell="P27" sqref="P27"/>
    </sheetView>
  </sheetViews>
  <sheetFormatPr defaultRowHeight="15" x14ac:dyDescent="0.25"/>
  <cols>
    <col min="2" max="3" width="10.5703125" bestFit="1" customWidth="1"/>
    <col min="5" max="5" width="15.7109375" customWidth="1"/>
    <col min="6" max="6" width="16.42578125" customWidth="1"/>
    <col min="7" max="7" width="15.7109375" customWidth="1"/>
    <col min="8" max="8" width="11.7109375" customWidth="1"/>
    <col min="9" max="9" width="11.42578125" customWidth="1"/>
  </cols>
  <sheetData>
    <row r="1" spans="1:9" x14ac:dyDescent="0.25">
      <c r="B1" s="12"/>
      <c r="C1" s="12"/>
      <c r="D1" s="12"/>
      <c r="E1" s="12"/>
      <c r="F1" s="12"/>
      <c r="G1" s="12"/>
      <c r="H1" s="12"/>
      <c r="I1" s="36"/>
    </row>
    <row r="2" spans="1:9" ht="44.25" thickBot="1" x14ac:dyDescent="0.3">
      <c r="A2" s="18" t="s">
        <v>0</v>
      </c>
      <c r="B2" s="19" t="s">
        <v>1</v>
      </c>
      <c r="C2" s="20" t="s">
        <v>2</v>
      </c>
      <c r="D2" s="20" t="s">
        <v>3</v>
      </c>
      <c r="E2" s="20" t="s">
        <v>8</v>
      </c>
      <c r="F2" s="20" t="s">
        <v>9</v>
      </c>
      <c r="G2" s="21" t="s">
        <v>4</v>
      </c>
      <c r="H2" s="22" t="s">
        <v>5</v>
      </c>
    </row>
    <row r="3" spans="1:9" x14ac:dyDescent="0.25">
      <c r="A3" s="29">
        <v>40179</v>
      </c>
      <c r="B3" s="32">
        <v>320.83</v>
      </c>
      <c r="C3" s="1" t="s">
        <v>7</v>
      </c>
      <c r="D3" s="2" t="s">
        <v>7</v>
      </c>
      <c r="E3" s="1">
        <v>1</v>
      </c>
      <c r="F3" s="2" t="s">
        <v>7</v>
      </c>
      <c r="G3" s="3">
        <v>510</v>
      </c>
      <c r="H3" s="24">
        <v>62.907843137254901</v>
      </c>
    </row>
    <row r="4" spans="1:9" x14ac:dyDescent="0.25">
      <c r="A4" s="30">
        <v>40210</v>
      </c>
      <c r="B4" s="32">
        <v>330.26</v>
      </c>
      <c r="C4" s="1">
        <v>1.0293925131689681</v>
      </c>
      <c r="D4" s="2">
        <v>2.9392513168968009</v>
      </c>
      <c r="E4" s="1">
        <v>1.0293925131689681</v>
      </c>
      <c r="F4" s="2">
        <v>2.9392513168968071</v>
      </c>
      <c r="G4" s="4">
        <v>510</v>
      </c>
      <c r="H4" s="23">
        <v>64.756862745098033</v>
      </c>
    </row>
    <row r="5" spans="1:9" x14ac:dyDescent="0.25">
      <c r="A5" s="30">
        <v>40238</v>
      </c>
      <c r="B5" s="32">
        <v>336.06</v>
      </c>
      <c r="C5" s="1">
        <v>1.0175619209107976</v>
      </c>
      <c r="D5" s="2">
        <v>1.7561920910797539</v>
      </c>
      <c r="E5" s="1">
        <v>1.0474706230714086</v>
      </c>
      <c r="F5" s="2">
        <v>4.7470623071408591</v>
      </c>
      <c r="G5" s="4">
        <v>510</v>
      </c>
      <c r="H5" s="23">
        <v>65.89411764705882</v>
      </c>
    </row>
    <row r="6" spans="1:9" x14ac:dyDescent="0.25">
      <c r="A6" s="30">
        <v>40269</v>
      </c>
      <c r="B6" s="32">
        <v>355.08</v>
      </c>
      <c r="C6" s="1">
        <v>1.056597036243528</v>
      </c>
      <c r="D6" s="2">
        <v>5.6597036243528009</v>
      </c>
      <c r="E6" s="1">
        <v>1.1067543558894117</v>
      </c>
      <c r="F6" s="2">
        <v>10.675435588941173</v>
      </c>
      <c r="G6" s="4">
        <v>510</v>
      </c>
      <c r="H6" s="23">
        <v>69.623529411764707</v>
      </c>
    </row>
    <row r="7" spans="1:9" x14ac:dyDescent="0.25">
      <c r="A7" s="30">
        <v>40299</v>
      </c>
      <c r="B7" s="32">
        <v>350.85</v>
      </c>
      <c r="C7" s="1">
        <v>0.98808719161879022</v>
      </c>
      <c r="D7" s="2">
        <v>-1.1912808381209743</v>
      </c>
      <c r="E7" s="1">
        <v>1.093569803322632</v>
      </c>
      <c r="F7" s="2">
        <v>9.3569803322631984</v>
      </c>
      <c r="G7" s="4">
        <v>510</v>
      </c>
      <c r="H7" s="23">
        <v>68.794117647058826</v>
      </c>
    </row>
    <row r="8" spans="1:9" x14ac:dyDescent="0.25">
      <c r="A8" s="30">
        <v>40330</v>
      </c>
      <c r="B8" s="32">
        <v>342.64</v>
      </c>
      <c r="C8" s="5">
        <v>0.97659968647570172</v>
      </c>
      <c r="D8" s="2">
        <v>-2.3400313524298326</v>
      </c>
      <c r="E8" s="1">
        <v>1.0679799270641772</v>
      </c>
      <c r="F8" s="2">
        <v>6.7979927064177215</v>
      </c>
      <c r="G8" s="4">
        <v>510</v>
      </c>
      <c r="H8" s="23">
        <v>67.184313725490199</v>
      </c>
    </row>
    <row r="9" spans="1:9" x14ac:dyDescent="0.25">
      <c r="A9" s="30">
        <v>40360</v>
      </c>
      <c r="B9" s="32">
        <v>332.82</v>
      </c>
      <c r="C9" s="5">
        <v>0.97134018211533968</v>
      </c>
      <c r="D9" s="2">
        <v>-2.8659817884660299</v>
      </c>
      <c r="E9" s="1">
        <v>1.0373718168500452</v>
      </c>
      <c r="F9" s="2">
        <v>3.7371816850045203</v>
      </c>
      <c r="G9" s="4">
        <v>510</v>
      </c>
      <c r="H9" s="23">
        <v>65.258823529411771</v>
      </c>
    </row>
    <row r="10" spans="1:9" x14ac:dyDescent="0.25">
      <c r="A10" s="30">
        <v>40391</v>
      </c>
      <c r="B10" s="32">
        <v>326.69</v>
      </c>
      <c r="C10" s="1">
        <v>0.98158163571900725</v>
      </c>
      <c r="D10" s="2">
        <v>-1.8418364280992705</v>
      </c>
      <c r="E10" s="1">
        <v>1.0182651248324659</v>
      </c>
      <c r="F10" s="2">
        <v>1.8265124832465895</v>
      </c>
      <c r="G10" s="4">
        <v>510</v>
      </c>
      <c r="H10" s="23">
        <v>64.056862745098044</v>
      </c>
    </row>
    <row r="11" spans="1:9" x14ac:dyDescent="0.25">
      <c r="A11" s="30">
        <v>40422</v>
      </c>
      <c r="B11" s="32">
        <v>331.22</v>
      </c>
      <c r="C11" s="1">
        <v>1.013866356484741</v>
      </c>
      <c r="D11" s="2">
        <v>1.3866356484740976</v>
      </c>
      <c r="E11" s="1">
        <v>1.0323847520493721</v>
      </c>
      <c r="F11" s="2">
        <v>3.2384752049372079</v>
      </c>
      <c r="G11" s="4">
        <v>510</v>
      </c>
      <c r="H11" s="23">
        <v>64.945098039215679</v>
      </c>
    </row>
    <row r="12" spans="1:9" x14ac:dyDescent="0.25">
      <c r="A12" s="30">
        <v>40452</v>
      </c>
      <c r="B12" s="32">
        <v>341.47</v>
      </c>
      <c r="C12" s="1">
        <v>1.0309461989010325</v>
      </c>
      <c r="D12" s="2">
        <v>3.094619890103246</v>
      </c>
      <c r="E12" s="1">
        <v>1.0643331359286852</v>
      </c>
      <c r="F12" s="2">
        <v>6.433313592868517</v>
      </c>
      <c r="G12" s="4">
        <v>510</v>
      </c>
      <c r="H12" s="23">
        <v>66.954901960784312</v>
      </c>
    </row>
    <row r="13" spans="1:9" x14ac:dyDescent="0.25">
      <c r="A13" s="30">
        <v>40483</v>
      </c>
      <c r="B13" s="32">
        <v>345.56</v>
      </c>
      <c r="C13" s="1">
        <v>1.0119776261457814</v>
      </c>
      <c r="D13" s="2">
        <v>1.1977626145781386</v>
      </c>
      <c r="E13" s="1">
        <v>1.0770813203254059</v>
      </c>
      <c r="F13" s="2">
        <v>7.7081320325405933</v>
      </c>
      <c r="G13" s="4">
        <v>510</v>
      </c>
      <c r="H13" s="23">
        <v>67.756862745098033</v>
      </c>
    </row>
    <row r="14" spans="1:9" x14ac:dyDescent="0.25">
      <c r="A14" s="31">
        <v>40513</v>
      </c>
      <c r="B14" s="33">
        <v>350.59</v>
      </c>
      <c r="C14" s="13">
        <v>1.0145560828799629</v>
      </c>
      <c r="D14" s="14">
        <v>1.4556082879962844</v>
      </c>
      <c r="E14" s="13">
        <v>1.0927594052925225</v>
      </c>
      <c r="F14" s="14">
        <v>9.2759405292522459</v>
      </c>
      <c r="G14" s="15">
        <v>510</v>
      </c>
      <c r="H14" s="25">
        <v>68.743137254901967</v>
      </c>
    </row>
    <row r="15" spans="1:9" x14ac:dyDescent="0.25">
      <c r="A15" s="30">
        <v>40544</v>
      </c>
      <c r="B15" s="32">
        <v>347.78</v>
      </c>
      <c r="C15" s="1">
        <v>0.9919849396731224</v>
      </c>
      <c r="D15" s="2">
        <v>-0.80150603268775455</v>
      </c>
      <c r="E15" s="1">
        <v>1.0840008727363402</v>
      </c>
      <c r="F15" s="2">
        <v>8.400087273634016</v>
      </c>
      <c r="G15" s="4">
        <v>545</v>
      </c>
      <c r="H15" s="23">
        <v>63.81284403669725</v>
      </c>
    </row>
    <row r="16" spans="1:9" x14ac:dyDescent="0.25">
      <c r="A16" s="30">
        <v>40575</v>
      </c>
      <c r="B16" s="32">
        <v>355.63</v>
      </c>
      <c r="C16" s="1">
        <v>1.0225717407556503</v>
      </c>
      <c r="D16" s="2">
        <v>2.2571740755650325</v>
      </c>
      <c r="E16" s="1">
        <v>1.1084686594146433</v>
      </c>
      <c r="F16" s="2">
        <v>10.846865941464333</v>
      </c>
      <c r="G16" s="4">
        <v>545</v>
      </c>
      <c r="H16" s="23">
        <v>65.253211009174308</v>
      </c>
    </row>
    <row r="17" spans="1:8" x14ac:dyDescent="0.25">
      <c r="A17" s="30">
        <v>40603</v>
      </c>
      <c r="B17" s="32">
        <v>357.67</v>
      </c>
      <c r="C17" s="1">
        <v>1.0057362989624048</v>
      </c>
      <c r="D17" s="2">
        <v>0.573629896240476</v>
      </c>
      <c r="E17" s="1">
        <v>1.1148271670355017</v>
      </c>
      <c r="F17" s="2">
        <v>11.482716703550167</v>
      </c>
      <c r="G17" s="4">
        <v>545</v>
      </c>
      <c r="H17" s="23">
        <v>65.627522935779822</v>
      </c>
    </row>
    <row r="18" spans="1:8" x14ac:dyDescent="0.25">
      <c r="A18" s="30">
        <v>40634</v>
      </c>
      <c r="B18" s="32">
        <v>360.94</v>
      </c>
      <c r="C18" s="1">
        <v>1.0091425056616434</v>
      </c>
      <c r="D18" s="2">
        <v>0.91425056616434119</v>
      </c>
      <c r="E18" s="1">
        <v>1.1250194807218776</v>
      </c>
      <c r="F18" s="2">
        <v>12.501948072187762</v>
      </c>
      <c r="G18" s="4">
        <v>545</v>
      </c>
      <c r="H18" s="23">
        <v>66.227522935779817</v>
      </c>
    </row>
    <row r="19" spans="1:8" x14ac:dyDescent="0.25">
      <c r="A19" s="30">
        <v>40664</v>
      </c>
      <c r="B19" s="32">
        <v>366.29</v>
      </c>
      <c r="C19" s="1">
        <v>1.0148224081564803</v>
      </c>
      <c r="D19" s="2">
        <v>1.4822408156480265</v>
      </c>
      <c r="E19" s="1">
        <v>1.1416949786491288</v>
      </c>
      <c r="F19" s="2">
        <v>14.169497864912884</v>
      </c>
      <c r="G19" s="4">
        <v>545</v>
      </c>
      <c r="H19" s="23">
        <v>67.209174311926603</v>
      </c>
    </row>
    <row r="20" spans="1:8" x14ac:dyDescent="0.25">
      <c r="A20" s="30">
        <v>40695</v>
      </c>
      <c r="B20" s="32">
        <v>367.94</v>
      </c>
      <c r="C20" s="1">
        <v>1.0045046274809577</v>
      </c>
      <c r="D20" s="2">
        <v>0.45046274809577369</v>
      </c>
      <c r="E20" s="1">
        <v>1.1468378892248232</v>
      </c>
      <c r="F20" s="2">
        <v>14.683788922482321</v>
      </c>
      <c r="G20" s="4">
        <v>545</v>
      </c>
      <c r="H20" s="23">
        <v>67.511926605504584</v>
      </c>
    </row>
    <row r="21" spans="1:8" x14ac:dyDescent="0.25">
      <c r="A21" s="30">
        <v>40725</v>
      </c>
      <c r="B21" s="32">
        <v>361.01</v>
      </c>
      <c r="C21" s="1">
        <v>0.98116540740338098</v>
      </c>
      <c r="D21" s="2">
        <v>-1.8834592596619046</v>
      </c>
      <c r="E21" s="1">
        <v>1.1252376648069071</v>
      </c>
      <c r="F21" s="2">
        <v>12.523766480690712</v>
      </c>
      <c r="G21" s="4">
        <v>545</v>
      </c>
      <c r="H21" s="23">
        <v>66.240366972477062</v>
      </c>
    </row>
    <row r="22" spans="1:8" x14ac:dyDescent="0.25">
      <c r="A22" s="30">
        <v>40756</v>
      </c>
      <c r="B22" s="32">
        <v>357.32</v>
      </c>
      <c r="C22" s="1">
        <v>0.98977867649095597</v>
      </c>
      <c r="D22" s="2">
        <v>-1.0221323509043998</v>
      </c>
      <c r="E22" s="1">
        <v>1.1137362466103544</v>
      </c>
      <c r="F22" s="2">
        <v>11.373624661035443</v>
      </c>
      <c r="G22" s="4">
        <v>545</v>
      </c>
      <c r="H22" s="23">
        <v>65.563302752293581</v>
      </c>
    </row>
    <row r="23" spans="1:8" x14ac:dyDescent="0.25">
      <c r="A23" s="30">
        <v>40787</v>
      </c>
      <c r="B23" s="32">
        <v>360.3</v>
      </c>
      <c r="C23" s="5">
        <v>1.0083398634277398</v>
      </c>
      <c r="D23" s="2">
        <v>0.83398634277398287</v>
      </c>
      <c r="E23" s="1">
        <v>1.1230246548016085</v>
      </c>
      <c r="F23" s="2">
        <v>12.302465480160851</v>
      </c>
      <c r="G23" s="4">
        <v>545</v>
      </c>
      <c r="H23" s="23">
        <v>66.11009174311927</v>
      </c>
    </row>
    <row r="24" spans="1:8" x14ac:dyDescent="0.25">
      <c r="A24" s="30">
        <v>40817</v>
      </c>
      <c r="B24" s="32">
        <v>365.87</v>
      </c>
      <c r="C24" s="1">
        <v>1.0154593394393561</v>
      </c>
      <c r="D24" s="2">
        <v>1.5459339439356086</v>
      </c>
      <c r="E24" s="1">
        <v>1.1403858741389521</v>
      </c>
      <c r="F24" s="2">
        <v>14.038587413895209</v>
      </c>
      <c r="G24" s="4">
        <v>545</v>
      </c>
      <c r="H24" s="23">
        <v>67.132110091743115</v>
      </c>
    </row>
    <row r="25" spans="1:8" x14ac:dyDescent="0.25">
      <c r="A25" s="30">
        <v>40848</v>
      </c>
      <c r="B25" s="32">
        <v>367.34</v>
      </c>
      <c r="C25" s="1">
        <v>1.0040178205373493</v>
      </c>
      <c r="D25" s="2">
        <v>0.4017820537349337</v>
      </c>
      <c r="E25" s="1">
        <v>1.1449677399245706</v>
      </c>
      <c r="F25" s="2">
        <v>14.496773992457058</v>
      </c>
      <c r="G25" s="4">
        <v>545</v>
      </c>
      <c r="H25" s="23">
        <v>67.401834862385314</v>
      </c>
    </row>
    <row r="26" spans="1:8" x14ac:dyDescent="0.25">
      <c r="A26" s="31">
        <v>40878</v>
      </c>
      <c r="B26" s="33">
        <v>354.94</v>
      </c>
      <c r="C26" s="13">
        <v>0.96624380682746236</v>
      </c>
      <c r="D26" s="14">
        <v>-3.375619317253765</v>
      </c>
      <c r="E26" s="13">
        <v>1.106317987719353</v>
      </c>
      <c r="F26" s="14">
        <v>10.631798771935298</v>
      </c>
      <c r="G26" s="15">
        <v>545</v>
      </c>
      <c r="H26" s="25">
        <v>65.126605504587161</v>
      </c>
    </row>
    <row r="27" spans="1:8" x14ac:dyDescent="0.25">
      <c r="A27" s="30">
        <v>40909</v>
      </c>
      <c r="B27" s="32">
        <v>356.1</v>
      </c>
      <c r="C27" s="1">
        <v>1.003268157998535</v>
      </c>
      <c r="D27" s="2">
        <v>0.32681579985349174</v>
      </c>
      <c r="E27" s="1">
        <v>1.1099336096998411</v>
      </c>
      <c r="F27" s="2">
        <v>10.993360969984112</v>
      </c>
      <c r="G27" s="6">
        <v>622</v>
      </c>
      <c r="H27" s="23">
        <v>57.250803858520904</v>
      </c>
    </row>
    <row r="28" spans="1:8" x14ac:dyDescent="0.25">
      <c r="A28" s="30">
        <v>40940</v>
      </c>
      <c r="B28" s="32">
        <v>362.36</v>
      </c>
      <c r="C28" s="1">
        <v>1.0175793316484134</v>
      </c>
      <c r="D28" s="2">
        <v>1.7579331648413472</v>
      </c>
      <c r="E28" s="1">
        <v>1.1294455007324753</v>
      </c>
      <c r="F28" s="2">
        <v>12.94455007324753</v>
      </c>
      <c r="G28" s="6">
        <v>622</v>
      </c>
      <c r="H28" s="23">
        <v>58.257234726688104</v>
      </c>
    </row>
    <row r="29" spans="1:8" x14ac:dyDescent="0.25">
      <c r="A29" s="30">
        <v>40969</v>
      </c>
      <c r="B29" s="32">
        <v>359.41</v>
      </c>
      <c r="C29" s="1">
        <v>0.9918589248261398</v>
      </c>
      <c r="D29" s="2">
        <v>-0.81410751738602016</v>
      </c>
      <c r="E29" s="7">
        <v>1.120250600006234</v>
      </c>
      <c r="F29" s="2">
        <v>12.0250600006234</v>
      </c>
      <c r="G29" s="6">
        <v>622</v>
      </c>
      <c r="H29" s="23">
        <v>57.782958199356912</v>
      </c>
    </row>
    <row r="30" spans="1:8" x14ac:dyDescent="0.25">
      <c r="A30" s="30">
        <v>41000</v>
      </c>
      <c r="B30" s="32">
        <v>362.71</v>
      </c>
      <c r="C30" s="1">
        <v>1.009181714476503</v>
      </c>
      <c r="D30" s="2">
        <v>0.91817144765029468</v>
      </c>
      <c r="E30" s="1">
        <v>1.1305364211576223</v>
      </c>
      <c r="F30" s="2">
        <v>13.053642115762232</v>
      </c>
      <c r="G30" s="6">
        <v>622</v>
      </c>
      <c r="H30" s="23">
        <v>58.313504823151128</v>
      </c>
    </row>
    <row r="31" spans="1:8" x14ac:dyDescent="0.25">
      <c r="A31" s="30">
        <v>41030</v>
      </c>
      <c r="B31" s="32">
        <v>373.23</v>
      </c>
      <c r="C31" s="1">
        <v>1.0290038874031597</v>
      </c>
      <c r="D31" s="2">
        <v>2.9003887403159752</v>
      </c>
      <c r="E31" s="1">
        <v>1.1633263722220493</v>
      </c>
      <c r="F31" s="2">
        <v>16.332637222204927</v>
      </c>
      <c r="G31" s="6">
        <v>622</v>
      </c>
      <c r="H31" s="23">
        <v>60.0048231511254</v>
      </c>
    </row>
    <row r="32" spans="1:8" x14ac:dyDescent="0.25">
      <c r="A32" s="30">
        <v>41061</v>
      </c>
      <c r="B32" s="32">
        <v>378.31</v>
      </c>
      <c r="C32" s="1">
        <v>1.0136109101626343</v>
      </c>
      <c r="D32" s="2">
        <v>1.3610910162634298</v>
      </c>
      <c r="E32" s="1">
        <v>1.1791603029641866</v>
      </c>
      <c r="F32" s="2">
        <v>17.916030296418661</v>
      </c>
      <c r="G32" s="6">
        <v>622</v>
      </c>
      <c r="H32" s="23">
        <v>60.821543408360128</v>
      </c>
    </row>
    <row r="33" spans="1:8" x14ac:dyDescent="0.25">
      <c r="A33" s="30">
        <v>41091</v>
      </c>
      <c r="B33" s="32">
        <v>387.73</v>
      </c>
      <c r="C33" s="5">
        <v>1.0249002141101213</v>
      </c>
      <c r="D33" s="2">
        <v>2.4900214110121368</v>
      </c>
      <c r="E33" s="1">
        <v>1.2085216469781506</v>
      </c>
      <c r="F33" s="2">
        <v>20.852164697815056</v>
      </c>
      <c r="G33" s="6">
        <v>622</v>
      </c>
      <c r="H33" s="23">
        <v>62.336012861736336</v>
      </c>
    </row>
    <row r="34" spans="1:8" x14ac:dyDescent="0.25">
      <c r="A34" s="30">
        <v>41122</v>
      </c>
      <c r="B34" s="32">
        <v>391.81</v>
      </c>
      <c r="C34" s="1">
        <v>1.0105227864751245</v>
      </c>
      <c r="D34" s="2">
        <v>1.0522786475124519</v>
      </c>
      <c r="E34" s="1">
        <v>1.2212386622198672</v>
      </c>
      <c r="F34" s="2">
        <v>22.12386622198672</v>
      </c>
      <c r="G34" s="6">
        <v>622</v>
      </c>
      <c r="H34" s="23">
        <v>62.991961414791</v>
      </c>
    </row>
    <row r="35" spans="1:8" x14ac:dyDescent="0.25">
      <c r="A35" s="30">
        <v>41153</v>
      </c>
      <c r="B35" s="32">
        <v>397.3</v>
      </c>
      <c r="C35" s="1">
        <v>1.0140118935198184</v>
      </c>
      <c r="D35" s="2">
        <v>1.4011893519818415</v>
      </c>
      <c r="E35" s="1">
        <v>1.2383505283171774</v>
      </c>
      <c r="F35" s="2">
        <v>23.835052831717739</v>
      </c>
      <c r="G35" s="6">
        <v>622</v>
      </c>
      <c r="H35" s="23">
        <v>63.874598070739552</v>
      </c>
    </row>
    <row r="36" spans="1:8" x14ac:dyDescent="0.25">
      <c r="A36" s="30">
        <v>41183</v>
      </c>
      <c r="B36" s="32">
        <v>401.41</v>
      </c>
      <c r="C36" s="1">
        <v>1.010344827586207</v>
      </c>
      <c r="D36" s="2">
        <v>1.0344827586206975</v>
      </c>
      <c r="E36" s="1">
        <v>1.2511610510239068</v>
      </c>
      <c r="F36" s="2">
        <v>25.116105102390684</v>
      </c>
      <c r="G36" s="6">
        <v>622</v>
      </c>
      <c r="H36" s="23">
        <v>64.535369774919616</v>
      </c>
    </row>
    <row r="37" spans="1:8" x14ac:dyDescent="0.25">
      <c r="A37" s="30">
        <v>41214</v>
      </c>
      <c r="B37" s="32">
        <v>403.77</v>
      </c>
      <c r="C37" s="1">
        <v>1.0058792755536732</v>
      </c>
      <c r="D37" s="2">
        <v>0.58792755536731534</v>
      </c>
      <c r="E37" s="1">
        <v>1.2585169716048998</v>
      </c>
      <c r="F37" s="2">
        <v>25.851697160489984</v>
      </c>
      <c r="G37" s="6">
        <v>622</v>
      </c>
      <c r="H37" s="23">
        <v>64.914790996784561</v>
      </c>
    </row>
    <row r="38" spans="1:8" x14ac:dyDescent="0.25">
      <c r="A38" s="31">
        <v>41244</v>
      </c>
      <c r="B38" s="33">
        <v>401.17</v>
      </c>
      <c r="C38" s="13">
        <v>0.99356069049211193</v>
      </c>
      <c r="D38" s="14">
        <v>-0.64393095078881402</v>
      </c>
      <c r="E38" s="13">
        <v>1.2504129913038058</v>
      </c>
      <c r="F38" s="14">
        <v>25.04129913038058</v>
      </c>
      <c r="G38" s="15">
        <v>622</v>
      </c>
      <c r="H38" s="25">
        <v>64.4967845659164</v>
      </c>
    </row>
    <row r="39" spans="1:8" x14ac:dyDescent="0.25">
      <c r="A39" s="30">
        <v>41275</v>
      </c>
      <c r="B39" s="32">
        <v>409.35</v>
      </c>
      <c r="C39" s="5">
        <v>1.0203903582022584</v>
      </c>
      <c r="D39" s="2">
        <v>2.0390358202258483</v>
      </c>
      <c r="E39" s="1">
        <v>1.275909360097248</v>
      </c>
      <c r="F39" s="2">
        <v>27.5909360097248</v>
      </c>
      <c r="G39" s="6">
        <v>678</v>
      </c>
      <c r="H39" s="23">
        <v>60.376106194690266</v>
      </c>
    </row>
    <row r="40" spans="1:8" x14ac:dyDescent="0.25">
      <c r="A40" s="30">
        <v>41306</v>
      </c>
      <c r="B40" s="32">
        <v>422.91</v>
      </c>
      <c r="C40" s="1">
        <v>1.0331256870648589</v>
      </c>
      <c r="D40" s="2">
        <v>3.3125687064858909</v>
      </c>
      <c r="E40" s="1">
        <v>1.3181747342829537</v>
      </c>
      <c r="F40" s="2">
        <v>31.817473428295372</v>
      </c>
      <c r="G40" s="6">
        <v>678</v>
      </c>
      <c r="H40" s="23">
        <v>62.376106194690266</v>
      </c>
    </row>
    <row r="41" spans="1:8" x14ac:dyDescent="0.25">
      <c r="A41" s="30">
        <v>41334</v>
      </c>
      <c r="B41" s="32">
        <v>433.63</v>
      </c>
      <c r="C41" s="1">
        <v>1.0253481828284978</v>
      </c>
      <c r="D41" s="2">
        <v>2.5348182828497841</v>
      </c>
      <c r="E41" s="1">
        <v>1.3515880684474644</v>
      </c>
      <c r="F41" s="2">
        <v>35.158806844746437</v>
      </c>
      <c r="G41" s="6">
        <v>678</v>
      </c>
      <c r="H41" s="23">
        <v>63.95722713864307</v>
      </c>
    </row>
    <row r="42" spans="1:8" x14ac:dyDescent="0.25">
      <c r="A42" s="30">
        <v>41365</v>
      </c>
      <c r="B42" s="32">
        <v>441.59</v>
      </c>
      <c r="C42" s="1">
        <v>1.0183566635149781</v>
      </c>
      <c r="D42" s="2">
        <v>1.8356663514978067</v>
      </c>
      <c r="E42" s="1">
        <v>1.3763987158308137</v>
      </c>
      <c r="F42" s="2">
        <v>37.639871583081373</v>
      </c>
      <c r="G42" s="6">
        <v>678</v>
      </c>
      <c r="H42" s="23">
        <v>65.131268436578168</v>
      </c>
    </row>
    <row r="43" spans="1:8" x14ac:dyDescent="0.25">
      <c r="A43" s="30">
        <v>41395</v>
      </c>
      <c r="B43" s="32">
        <v>436.04</v>
      </c>
      <c r="C43" s="1">
        <v>0.98743178061097403</v>
      </c>
      <c r="D43" s="2">
        <v>-1.2568219389025899</v>
      </c>
      <c r="E43" s="1">
        <v>1.3590998348034786</v>
      </c>
      <c r="F43" s="2">
        <v>35.909983480347861</v>
      </c>
      <c r="G43" s="6">
        <v>678</v>
      </c>
      <c r="H43" s="23">
        <v>64.312684365781706</v>
      </c>
    </row>
    <row r="44" spans="1:8" x14ac:dyDescent="0.25">
      <c r="A44" s="30">
        <v>41426</v>
      </c>
      <c r="B44" s="32">
        <v>436.78</v>
      </c>
      <c r="C44" s="1">
        <v>1.0016970920099073</v>
      </c>
      <c r="D44" s="2">
        <v>0.16970920099072373</v>
      </c>
      <c r="E44" s="1">
        <v>1.3614063522737898</v>
      </c>
      <c r="F44" s="2">
        <v>36.140635227378979</v>
      </c>
      <c r="G44" s="6">
        <v>678</v>
      </c>
      <c r="H44" s="23">
        <v>64.421828908554573</v>
      </c>
    </row>
    <row r="45" spans="1:8" x14ac:dyDescent="0.25">
      <c r="A45" s="30">
        <v>41456</v>
      </c>
      <c r="B45" s="32">
        <v>430.13</v>
      </c>
      <c r="C45" s="1">
        <v>0.98477494390768816</v>
      </c>
      <c r="D45" s="2">
        <v>-1.5225056092311888</v>
      </c>
      <c r="E45" s="1">
        <v>1.3406788641959917</v>
      </c>
      <c r="F45" s="2">
        <v>34.067886419599169</v>
      </c>
      <c r="G45" s="6">
        <v>678</v>
      </c>
      <c r="H45" s="23">
        <v>63.441002949852511</v>
      </c>
    </row>
    <row r="46" spans="1:8" x14ac:dyDescent="0.25">
      <c r="A46" s="30">
        <v>41487</v>
      </c>
      <c r="B46" s="32">
        <v>430.22</v>
      </c>
      <c r="C46" s="1">
        <v>1.0002092390672588</v>
      </c>
      <c r="D46" s="2">
        <v>2.0923906725883512E-2</v>
      </c>
      <c r="E46" s="1">
        <v>1.3409593865910296</v>
      </c>
      <c r="F46" s="2">
        <v>34.095938659102963</v>
      </c>
      <c r="G46" s="6">
        <v>678</v>
      </c>
      <c r="H46" s="23">
        <v>63.454277286135692</v>
      </c>
    </row>
    <row r="47" spans="1:8" x14ac:dyDescent="0.25">
      <c r="A47" s="30">
        <v>41518</v>
      </c>
      <c r="B47" s="32">
        <v>432.67</v>
      </c>
      <c r="C47" s="1">
        <v>1.0056947608200455</v>
      </c>
      <c r="D47" s="2">
        <v>0.56947608200455591</v>
      </c>
      <c r="E47" s="1">
        <v>1.3485958295670606</v>
      </c>
      <c r="F47" s="2">
        <v>34.859582956706056</v>
      </c>
      <c r="G47" s="6">
        <v>678</v>
      </c>
      <c r="H47" s="23">
        <v>63.815634218289084</v>
      </c>
    </row>
    <row r="48" spans="1:8" x14ac:dyDescent="0.25">
      <c r="A48" s="30">
        <v>41548</v>
      </c>
      <c r="B48" s="32">
        <v>438.39</v>
      </c>
      <c r="C48" s="5">
        <v>1.0132202371322254</v>
      </c>
      <c r="D48" s="2">
        <v>1.322023713222535</v>
      </c>
      <c r="E48" s="1">
        <v>1.3664245862294673</v>
      </c>
      <c r="F48" s="2">
        <v>36.642458622946727</v>
      </c>
      <c r="G48" s="6">
        <v>678</v>
      </c>
      <c r="H48" s="23">
        <v>64.659292035398224</v>
      </c>
    </row>
    <row r="49" spans="1:8" x14ac:dyDescent="0.25">
      <c r="A49" s="30">
        <v>41579</v>
      </c>
      <c r="B49" s="32">
        <v>437.92</v>
      </c>
      <c r="C49" s="1">
        <v>0.99892789525308523</v>
      </c>
      <c r="D49" s="2">
        <v>-0.10721047469147038</v>
      </c>
      <c r="E49" s="1">
        <v>1.3649596359442697</v>
      </c>
      <c r="F49" s="2">
        <v>36.495963594426975</v>
      </c>
      <c r="G49" s="6">
        <v>678</v>
      </c>
      <c r="H49" s="23">
        <v>64.589970501474923</v>
      </c>
    </row>
    <row r="50" spans="1:8" x14ac:dyDescent="0.25">
      <c r="A50" s="31">
        <v>41609</v>
      </c>
      <c r="B50" s="33">
        <v>433.57</v>
      </c>
      <c r="C50" s="13">
        <v>0.99006667884545119</v>
      </c>
      <c r="D50" s="14">
        <v>-0.99333211545487643</v>
      </c>
      <c r="E50" s="13">
        <v>1.3514010535174392</v>
      </c>
      <c r="F50" s="14">
        <v>35.140105351743919</v>
      </c>
      <c r="G50" s="15">
        <v>678</v>
      </c>
      <c r="H50" s="25">
        <v>63.948377581120944</v>
      </c>
    </row>
    <row r="51" spans="1:8" x14ac:dyDescent="0.25">
      <c r="A51" s="30">
        <v>41640</v>
      </c>
      <c r="B51" s="32">
        <v>427.67</v>
      </c>
      <c r="C51" s="1">
        <v>0.9863920474202551</v>
      </c>
      <c r="D51" s="2">
        <v>-1.3607952579744875</v>
      </c>
      <c r="E51" s="1">
        <v>1.3330112520649566</v>
      </c>
      <c r="F51" s="2">
        <v>33.301125206495662</v>
      </c>
      <c r="G51" s="6">
        <v>724</v>
      </c>
      <c r="H51" s="23">
        <v>59.070441988950279</v>
      </c>
    </row>
    <row r="52" spans="1:8" x14ac:dyDescent="0.25">
      <c r="A52" s="30">
        <v>41671</v>
      </c>
      <c r="B52" s="32">
        <v>433.36</v>
      </c>
      <c r="C52" s="1">
        <v>1.013304650782145</v>
      </c>
      <c r="D52" s="2">
        <v>1.3304650782145018</v>
      </c>
      <c r="E52" s="1">
        <v>1.350746501262351</v>
      </c>
      <c r="F52" s="2">
        <v>35.074650126235099</v>
      </c>
      <c r="G52" s="6">
        <v>724</v>
      </c>
      <c r="H52" s="23">
        <v>59.856353591160222</v>
      </c>
    </row>
    <row r="53" spans="1:8" x14ac:dyDescent="0.25">
      <c r="A53" s="30">
        <v>41699</v>
      </c>
      <c r="B53" s="32">
        <v>459.98</v>
      </c>
      <c r="C53" s="1">
        <v>1.0614269891083625</v>
      </c>
      <c r="D53" s="2">
        <v>6.1426989108362591</v>
      </c>
      <c r="E53" s="1">
        <v>1.4337187918835521</v>
      </c>
      <c r="F53" s="2">
        <v>43.371879188355209</v>
      </c>
      <c r="G53" s="6">
        <v>724</v>
      </c>
      <c r="H53" s="23">
        <v>63.533149171270715</v>
      </c>
    </row>
    <row r="54" spans="1:8" x14ac:dyDescent="0.25">
      <c r="A54" s="30">
        <v>41730</v>
      </c>
      <c r="B54" s="32">
        <v>469.89</v>
      </c>
      <c r="C54" s="1">
        <v>1.0215444149745641</v>
      </c>
      <c r="D54" s="2">
        <v>2.1544414974564035</v>
      </c>
      <c r="E54" s="1">
        <v>1.4646074244927221</v>
      </c>
      <c r="F54" s="2">
        <v>46.46074244927221</v>
      </c>
      <c r="G54" s="6">
        <v>724</v>
      </c>
      <c r="H54" s="23">
        <v>64.901933701657455</v>
      </c>
    </row>
    <row r="55" spans="1:8" x14ac:dyDescent="0.25">
      <c r="A55" s="30">
        <v>41760</v>
      </c>
      <c r="B55" s="32">
        <v>477.14</v>
      </c>
      <c r="C55" s="1">
        <v>1.0154291429909128</v>
      </c>
      <c r="D55" s="2">
        <v>1.5429142990912794</v>
      </c>
      <c r="E55" s="1">
        <v>1.4872050618707726</v>
      </c>
      <c r="F55" s="2">
        <v>48.720506187077262</v>
      </c>
      <c r="G55" s="6">
        <v>724</v>
      </c>
      <c r="H55" s="23">
        <v>65.903314917127076</v>
      </c>
    </row>
    <row r="56" spans="1:8" x14ac:dyDescent="0.25">
      <c r="A56" s="30">
        <v>41791</v>
      </c>
      <c r="B56" s="32">
        <v>468.76</v>
      </c>
      <c r="C56" s="1">
        <v>0.98243702058096161</v>
      </c>
      <c r="D56" s="2">
        <v>-1.7562979419038385</v>
      </c>
      <c r="E56" s="1">
        <v>1.4610853099772465</v>
      </c>
      <c r="F56" s="2">
        <v>46.10853099772465</v>
      </c>
      <c r="G56" s="6">
        <v>724</v>
      </c>
      <c r="H56" s="23">
        <v>64.745856353591165</v>
      </c>
    </row>
    <row r="57" spans="1:8" x14ac:dyDescent="0.25">
      <c r="A57" s="30">
        <v>41821</v>
      </c>
      <c r="B57" s="32">
        <v>476.28</v>
      </c>
      <c r="C57" s="1">
        <v>1.0160423244304122</v>
      </c>
      <c r="D57" s="2">
        <v>1.6042324430412265</v>
      </c>
      <c r="E57" s="1">
        <v>1.4845245145404109</v>
      </c>
      <c r="F57" s="2">
        <v>48.452451454041089</v>
      </c>
      <c r="G57" s="6">
        <v>724</v>
      </c>
      <c r="H57" s="23">
        <v>65.784530386740329</v>
      </c>
    </row>
    <row r="58" spans="1:8" x14ac:dyDescent="0.25">
      <c r="A58" s="30">
        <v>41852</v>
      </c>
      <c r="B58" s="32">
        <v>441.03</v>
      </c>
      <c r="C58" s="1">
        <v>0.92598891408415218</v>
      </c>
      <c r="D58" s="2">
        <v>-7.4011085915847872</v>
      </c>
      <c r="E58" s="1">
        <v>1.3746532431505782</v>
      </c>
      <c r="F58" s="2">
        <v>37.465324315057828</v>
      </c>
      <c r="G58" s="6">
        <v>724</v>
      </c>
      <c r="H58" s="23">
        <v>60.915745856353588</v>
      </c>
    </row>
    <row r="59" spans="1:8" x14ac:dyDescent="0.25">
      <c r="A59" s="30">
        <v>41883</v>
      </c>
      <c r="B59" s="32">
        <v>453.06</v>
      </c>
      <c r="C59" s="1">
        <v>1.0272770559825863</v>
      </c>
      <c r="D59" s="2">
        <v>2.7277055982586376</v>
      </c>
      <c r="E59" s="1">
        <v>1.4121497366206404</v>
      </c>
      <c r="F59" s="2">
        <v>41.21497366206404</v>
      </c>
      <c r="G59" s="6">
        <v>724</v>
      </c>
      <c r="H59" s="23">
        <v>62.577348066298342</v>
      </c>
    </row>
    <row r="60" spans="1:8" x14ac:dyDescent="0.25">
      <c r="A60" s="30">
        <v>41913</v>
      </c>
      <c r="B60" s="32">
        <v>458.91</v>
      </c>
      <c r="C60" s="1">
        <v>1.0129121970599921</v>
      </c>
      <c r="D60" s="2">
        <v>1.291219705999211</v>
      </c>
      <c r="E60" s="1">
        <v>1.4303836922981019</v>
      </c>
      <c r="F60" s="2">
        <v>43.038369229810193</v>
      </c>
      <c r="G60" s="6">
        <v>724</v>
      </c>
      <c r="H60" s="23">
        <v>63.385359116022101</v>
      </c>
    </row>
    <row r="61" spans="1:8" x14ac:dyDescent="0.25">
      <c r="A61" s="30">
        <v>41944</v>
      </c>
      <c r="B61" s="32">
        <v>456.59</v>
      </c>
      <c r="C61" s="1">
        <v>0.99494454250288722</v>
      </c>
      <c r="D61" s="2">
        <v>-0.50554574971127408</v>
      </c>
      <c r="E61" s="1">
        <v>1.4231524483371256</v>
      </c>
      <c r="F61" s="2">
        <v>42.315244833712562</v>
      </c>
      <c r="G61" s="6">
        <v>724</v>
      </c>
      <c r="H61" s="23">
        <v>63.064917127071823</v>
      </c>
    </row>
    <row r="62" spans="1:8" x14ac:dyDescent="0.25">
      <c r="A62" s="31">
        <v>41974</v>
      </c>
      <c r="B62" s="33">
        <v>457.42</v>
      </c>
      <c r="C62" s="13">
        <v>1.0018178234302111</v>
      </c>
      <c r="D62" s="14">
        <v>0.18178234302111207</v>
      </c>
      <c r="E62" s="13">
        <v>1.425739488202475</v>
      </c>
      <c r="F62" s="14">
        <v>42.573948820247494</v>
      </c>
      <c r="G62" s="15">
        <v>724</v>
      </c>
      <c r="H62" s="25">
        <v>63.179558011049721</v>
      </c>
    </row>
    <row r="63" spans="1:8" x14ac:dyDescent="0.25">
      <c r="A63" s="30">
        <v>42005</v>
      </c>
      <c r="B63" s="32">
        <v>466.22</v>
      </c>
      <c r="C63" s="1">
        <v>1.0192383367583402</v>
      </c>
      <c r="D63" s="2">
        <v>1.9238336758340182</v>
      </c>
      <c r="E63" s="1">
        <v>1.4531683446061778</v>
      </c>
      <c r="F63" s="2">
        <v>45.316834460617784</v>
      </c>
      <c r="G63" s="6">
        <v>788</v>
      </c>
      <c r="H63" s="23">
        <v>59.164974619289339</v>
      </c>
    </row>
    <row r="64" spans="1:8" x14ac:dyDescent="0.25">
      <c r="A64" s="30">
        <v>42036</v>
      </c>
      <c r="B64" s="32">
        <v>464.85</v>
      </c>
      <c r="C64" s="1">
        <v>0.99706147312427607</v>
      </c>
      <c r="D64" s="2">
        <v>-0.29385268757239658</v>
      </c>
      <c r="E64" s="1">
        <v>1.4488981703706014</v>
      </c>
      <c r="F64" s="2">
        <v>44.889817037060141</v>
      </c>
      <c r="G64" s="6">
        <v>788</v>
      </c>
      <c r="H64" s="23">
        <v>58.991116751269033</v>
      </c>
    </row>
    <row r="65" spans="1:8" x14ac:dyDescent="0.25">
      <c r="A65" s="30">
        <v>42064</v>
      </c>
      <c r="B65" s="32">
        <v>482.2</v>
      </c>
      <c r="C65" s="1">
        <v>1.0373238679143808</v>
      </c>
      <c r="D65" s="2">
        <v>3.7323867914380742</v>
      </c>
      <c r="E65" s="1">
        <v>1.5029766543029019</v>
      </c>
      <c r="F65" s="2">
        <v>50.297665430290195</v>
      </c>
      <c r="G65" s="6">
        <v>788</v>
      </c>
      <c r="H65" s="23">
        <v>61.192893401015226</v>
      </c>
    </row>
    <row r="66" spans="1:8" x14ac:dyDescent="0.25">
      <c r="A66" s="30">
        <v>42095</v>
      </c>
      <c r="B66" s="32">
        <v>500.14</v>
      </c>
      <c r="C66" s="1">
        <v>1.0372044794691</v>
      </c>
      <c r="D66" s="2">
        <v>3.7204479469099994</v>
      </c>
      <c r="E66" s="1">
        <v>1.5588941183804508</v>
      </c>
      <c r="F66" s="2">
        <v>55.889411838045078</v>
      </c>
      <c r="G66" s="6">
        <v>788</v>
      </c>
      <c r="H66" s="23">
        <v>63.469543147208121</v>
      </c>
    </row>
    <row r="67" spans="1:8" x14ac:dyDescent="0.25">
      <c r="A67" s="30">
        <v>42125</v>
      </c>
      <c r="B67" s="32">
        <v>508.91</v>
      </c>
      <c r="C67" s="1">
        <v>1.0175350901747511</v>
      </c>
      <c r="D67" s="2">
        <v>1.7535090174751105</v>
      </c>
      <c r="E67" s="1">
        <v>1.5862294673191411</v>
      </c>
      <c r="F67" s="2">
        <v>58.622946731914105</v>
      </c>
      <c r="G67" s="6">
        <v>788</v>
      </c>
      <c r="H67" s="23">
        <v>64.582487309644677</v>
      </c>
    </row>
    <row r="68" spans="1:8" x14ac:dyDescent="0.25">
      <c r="A68" s="30">
        <v>42156</v>
      </c>
      <c r="B68" s="32">
        <v>516.22</v>
      </c>
      <c r="C68" s="1">
        <v>1.0143640329331316</v>
      </c>
      <c r="D68" s="2">
        <v>1.4364032933131625</v>
      </c>
      <c r="E68" s="1">
        <v>1.609014119627217</v>
      </c>
      <c r="F68" s="2">
        <v>60.901411962721696</v>
      </c>
      <c r="G68" s="6">
        <v>788</v>
      </c>
      <c r="H68" s="23">
        <v>65.510152284263953</v>
      </c>
    </row>
    <row r="69" spans="1:8" x14ac:dyDescent="0.25">
      <c r="A69" s="30">
        <v>42186</v>
      </c>
      <c r="B69" s="32">
        <v>521.16</v>
      </c>
      <c r="C69" s="5">
        <v>1.0095695633644568</v>
      </c>
      <c r="D69" s="2">
        <v>0.95695633644568545</v>
      </c>
      <c r="E69" s="1">
        <v>1.6244116821992955</v>
      </c>
      <c r="F69" s="2">
        <v>62.441168219929551</v>
      </c>
      <c r="G69" s="6">
        <v>788</v>
      </c>
      <c r="H69" s="23">
        <v>66.137055837563452</v>
      </c>
    </row>
    <row r="70" spans="1:8" x14ac:dyDescent="0.25">
      <c r="A70" s="30">
        <v>42217</v>
      </c>
      <c r="B70" s="32">
        <v>517.4</v>
      </c>
      <c r="C70" s="1">
        <v>0.99278532504413231</v>
      </c>
      <c r="D70" s="2">
        <v>-0.72146749558676504</v>
      </c>
      <c r="E70" s="1">
        <v>1.6126920799177134</v>
      </c>
      <c r="F70" s="2">
        <v>61.269207991771339</v>
      </c>
      <c r="G70" s="6">
        <v>788</v>
      </c>
      <c r="H70" s="23">
        <v>65.659898477157356</v>
      </c>
    </row>
    <row r="71" spans="1:8" x14ac:dyDescent="0.25">
      <c r="A71" s="30">
        <v>42248</v>
      </c>
      <c r="B71" s="32">
        <v>512.64</v>
      </c>
      <c r="C71" s="5">
        <v>0.99080015461925008</v>
      </c>
      <c r="D71" s="2">
        <v>-0.91998453807498493</v>
      </c>
      <c r="E71" s="1">
        <v>1.5978555621357104</v>
      </c>
      <c r="F71" s="2">
        <v>59.785556213571041</v>
      </c>
      <c r="G71" s="6">
        <v>788</v>
      </c>
      <c r="H71" s="23">
        <v>65.055837563451774</v>
      </c>
    </row>
    <row r="72" spans="1:8" x14ac:dyDescent="0.25">
      <c r="A72" s="30">
        <v>42278</v>
      </c>
      <c r="B72" s="32">
        <v>508.07</v>
      </c>
      <c r="C72" s="1">
        <v>0.99108536204744069</v>
      </c>
      <c r="D72" s="2">
        <v>-0.89146379525593034</v>
      </c>
      <c r="E72" s="1">
        <v>1.5836112582987876</v>
      </c>
      <c r="F72" s="2">
        <v>58.361125829878759</v>
      </c>
      <c r="G72" s="6">
        <v>788</v>
      </c>
      <c r="H72" s="23">
        <v>64.475888324873097</v>
      </c>
    </row>
    <row r="73" spans="1:8" x14ac:dyDescent="0.25">
      <c r="A73" s="30">
        <v>42309</v>
      </c>
      <c r="B73" s="32">
        <v>518.92999999999995</v>
      </c>
      <c r="C73" s="1">
        <v>1.0213750073808727</v>
      </c>
      <c r="D73" s="2">
        <v>2.1375007380872688</v>
      </c>
      <c r="E73" s="1">
        <v>1.6174609606333572</v>
      </c>
      <c r="F73" s="2">
        <v>61.74609606333572</v>
      </c>
      <c r="G73" s="6">
        <v>788</v>
      </c>
      <c r="H73" s="23">
        <v>65.854060913705581</v>
      </c>
    </row>
    <row r="74" spans="1:8" x14ac:dyDescent="0.25">
      <c r="A74" s="31">
        <v>42339</v>
      </c>
      <c r="B74" s="33">
        <v>536.66999999999996</v>
      </c>
      <c r="C74" s="13">
        <v>1.0341857283255931</v>
      </c>
      <c r="D74" s="14">
        <v>3.4185728325593061</v>
      </c>
      <c r="E74" s="13">
        <v>1.6727550416108219</v>
      </c>
      <c r="F74" s="14">
        <v>67.275504161082182</v>
      </c>
      <c r="G74" s="15">
        <v>788</v>
      </c>
      <c r="H74" s="25">
        <v>68.105329949238566</v>
      </c>
    </row>
    <row r="75" spans="1:8" x14ac:dyDescent="0.25">
      <c r="A75" s="30">
        <v>42370</v>
      </c>
      <c r="B75" s="32">
        <v>542.07000000000005</v>
      </c>
      <c r="C75" s="1">
        <v>1.0100620493040418</v>
      </c>
      <c r="D75" s="2">
        <v>1.0062049304041807</v>
      </c>
      <c r="E75" s="1">
        <v>1.6895863853130944</v>
      </c>
      <c r="F75" s="2">
        <v>68.958638531309433</v>
      </c>
      <c r="G75" s="6">
        <v>880</v>
      </c>
      <c r="H75" s="23">
        <v>61.598863636363646</v>
      </c>
    </row>
    <row r="76" spans="1:8" x14ac:dyDescent="0.25">
      <c r="A76" s="30">
        <v>42401</v>
      </c>
      <c r="B76" s="32">
        <v>551.1</v>
      </c>
      <c r="C76" s="1">
        <v>1.0166583651557917</v>
      </c>
      <c r="D76" s="2">
        <v>1.6658365155791728</v>
      </c>
      <c r="E76" s="1">
        <v>1.7177321322818939</v>
      </c>
      <c r="F76" s="2">
        <v>71.773213228189391</v>
      </c>
      <c r="G76" s="6">
        <v>880</v>
      </c>
      <c r="H76" s="23">
        <v>62.625</v>
      </c>
    </row>
    <row r="77" spans="1:8" x14ac:dyDescent="0.25">
      <c r="A77" s="30">
        <v>42430</v>
      </c>
      <c r="B77" s="32">
        <v>553.20000000000005</v>
      </c>
      <c r="C77" s="1">
        <v>1.0038105606967882</v>
      </c>
      <c r="D77" s="2">
        <v>0.38105606967882011</v>
      </c>
      <c r="E77" s="1">
        <v>1.7242776548327776</v>
      </c>
      <c r="F77" s="2">
        <v>72.427765483277767</v>
      </c>
      <c r="G77" s="6">
        <v>880</v>
      </c>
      <c r="H77" s="23">
        <v>62.863636363636374</v>
      </c>
    </row>
    <row r="78" spans="1:8" x14ac:dyDescent="0.25">
      <c r="A78" s="30">
        <v>42461</v>
      </c>
      <c r="B78" s="32">
        <v>552.57000000000005</v>
      </c>
      <c r="C78" s="1">
        <v>0.99886117136659436</v>
      </c>
      <c r="D78" s="2">
        <v>-0.11388286334056374</v>
      </c>
      <c r="E78" s="1">
        <v>1.7223139980675126</v>
      </c>
      <c r="F78" s="2">
        <v>72.231399806751256</v>
      </c>
      <c r="G78" s="6">
        <v>880</v>
      </c>
      <c r="H78" s="23">
        <v>62.792045454545466</v>
      </c>
    </row>
    <row r="79" spans="1:8" x14ac:dyDescent="0.25">
      <c r="A79" s="30">
        <v>42491</v>
      </c>
      <c r="B79" s="32">
        <v>575.49</v>
      </c>
      <c r="C79" s="1">
        <v>1.0414789076497095</v>
      </c>
      <c r="D79" s="2">
        <v>4.1478907649709527</v>
      </c>
      <c r="E79" s="1">
        <v>1.7937537013371569</v>
      </c>
      <c r="F79" s="2">
        <v>79.375370133715691</v>
      </c>
      <c r="G79" s="6">
        <v>880</v>
      </c>
      <c r="H79" s="23">
        <v>65.396590909090904</v>
      </c>
    </row>
    <row r="80" spans="1:8" x14ac:dyDescent="0.25">
      <c r="A80" s="30">
        <v>42522</v>
      </c>
      <c r="B80" s="32">
        <v>594.25</v>
      </c>
      <c r="C80" s="1">
        <v>1.032598307529236</v>
      </c>
      <c r="D80" s="2">
        <v>3.259830752923591</v>
      </c>
      <c r="E80" s="1">
        <v>1.8522270361250508</v>
      </c>
      <c r="F80" s="2">
        <v>85.222703612505086</v>
      </c>
      <c r="G80" s="6">
        <v>880</v>
      </c>
      <c r="H80" s="23">
        <v>67.528409090909093</v>
      </c>
    </row>
    <row r="81" spans="1:8" x14ac:dyDescent="0.25">
      <c r="A81" s="30">
        <v>42552</v>
      </c>
      <c r="B81" s="32">
        <v>618.48</v>
      </c>
      <c r="C81" s="1">
        <v>1.0407740849810687</v>
      </c>
      <c r="D81" s="2">
        <v>4.0774084981068768</v>
      </c>
      <c r="E81" s="1">
        <v>1.9277498987002464</v>
      </c>
      <c r="F81" s="2">
        <v>92.77498987002464</v>
      </c>
      <c r="G81" s="6">
        <v>880</v>
      </c>
      <c r="H81" s="23">
        <v>70.281818181818181</v>
      </c>
    </row>
    <row r="82" spans="1:8" x14ac:dyDescent="0.25">
      <c r="A82" s="30">
        <v>42583</v>
      </c>
      <c r="B82" s="32">
        <v>626.51</v>
      </c>
      <c r="C82" s="1">
        <v>1.0129834432803</v>
      </c>
      <c r="D82" s="2">
        <v>1.298344328029998</v>
      </c>
      <c r="E82" s="1">
        <v>1.9527787301686252</v>
      </c>
      <c r="F82" s="2">
        <v>95.277873016862529</v>
      </c>
      <c r="G82" s="6">
        <v>880</v>
      </c>
      <c r="H82" s="23">
        <v>71.194318181818176</v>
      </c>
    </row>
    <row r="83" spans="1:8" x14ac:dyDescent="0.25">
      <c r="A83" s="30">
        <v>42614</v>
      </c>
      <c r="B83" s="32">
        <v>607.70000000000005</v>
      </c>
      <c r="C83" s="1">
        <v>0.96997653668736339</v>
      </c>
      <c r="D83" s="2">
        <v>-3.0023463312636665</v>
      </c>
      <c r="E83" s="1">
        <v>1.8941495496057104</v>
      </c>
      <c r="F83" s="2">
        <v>89.414954960571038</v>
      </c>
      <c r="G83" s="6">
        <v>880</v>
      </c>
      <c r="H83" s="23">
        <v>69.056818181818187</v>
      </c>
    </row>
    <row r="84" spans="1:8" x14ac:dyDescent="0.25">
      <c r="A84" s="30">
        <v>42644</v>
      </c>
      <c r="B84" s="32">
        <v>587.41999999999996</v>
      </c>
      <c r="C84" s="1">
        <v>0.96662827052822098</v>
      </c>
      <c r="D84" s="2">
        <v>-3.3371729471779048</v>
      </c>
      <c r="E84" s="1">
        <v>1.8309385032571766</v>
      </c>
      <c r="F84" s="2">
        <v>83.093850325717654</v>
      </c>
      <c r="G84" s="6">
        <v>880</v>
      </c>
      <c r="H84" s="23">
        <v>66.752272727272725</v>
      </c>
    </row>
    <row r="85" spans="1:8" x14ac:dyDescent="0.25">
      <c r="A85" s="30">
        <v>42675</v>
      </c>
      <c r="B85" s="32">
        <v>563.66</v>
      </c>
      <c r="C85" s="1">
        <v>0.95955193898743663</v>
      </c>
      <c r="D85" s="2">
        <v>-4.0448061012563414</v>
      </c>
      <c r="E85" s="1">
        <v>1.756880590967179</v>
      </c>
      <c r="F85" s="2">
        <v>75.688059096717893</v>
      </c>
      <c r="G85" s="6">
        <v>880</v>
      </c>
      <c r="H85" s="23">
        <v>64.052272727272722</v>
      </c>
    </row>
    <row r="86" spans="1:8" x14ac:dyDescent="0.25">
      <c r="A86" s="31">
        <v>42705</v>
      </c>
      <c r="B86" s="33">
        <v>566.46</v>
      </c>
      <c r="C86" s="13">
        <v>1.004967533619558</v>
      </c>
      <c r="D86" s="14">
        <v>0.49675336195579689</v>
      </c>
      <c r="E86" s="13">
        <v>1.7656079543683574</v>
      </c>
      <c r="F86" s="14">
        <v>76.560795436835733</v>
      </c>
      <c r="G86" s="15">
        <v>880</v>
      </c>
      <c r="H86" s="25">
        <v>64.37045454545455</v>
      </c>
    </row>
    <row r="87" spans="1:8" x14ac:dyDescent="0.25">
      <c r="A87" s="30">
        <v>42736</v>
      </c>
      <c r="B87" s="32">
        <v>564.14</v>
      </c>
      <c r="C87" s="1">
        <v>0.99590438865939335</v>
      </c>
      <c r="D87" s="2">
        <v>-0.40956113406066663</v>
      </c>
      <c r="E87" s="1">
        <v>1.7583767104073809</v>
      </c>
      <c r="F87" s="2">
        <v>75.837671040738087</v>
      </c>
      <c r="G87" s="6">
        <v>937</v>
      </c>
      <c r="H87" s="23">
        <v>60.207043756670224</v>
      </c>
    </row>
    <row r="88" spans="1:8" x14ac:dyDescent="0.25">
      <c r="A88" s="30">
        <v>42767</v>
      </c>
      <c r="B88" s="32">
        <v>560.94000000000005</v>
      </c>
      <c r="C88" s="1">
        <v>0.99432764916510097</v>
      </c>
      <c r="D88" s="2">
        <v>-0.56723508348990492</v>
      </c>
      <c r="E88" s="1">
        <v>1.7484025808060346</v>
      </c>
      <c r="F88" s="2">
        <v>74.840258080603462</v>
      </c>
      <c r="G88" s="6">
        <v>937</v>
      </c>
      <c r="H88" s="23">
        <v>59.865528281750272</v>
      </c>
    </row>
    <row r="89" spans="1:8" x14ac:dyDescent="0.25">
      <c r="A89" s="30">
        <v>42795</v>
      </c>
      <c r="B89" s="32">
        <v>567.92999999999995</v>
      </c>
      <c r="C89" s="1">
        <v>1.0124612257995507</v>
      </c>
      <c r="D89" s="2">
        <v>1.2461225799550704</v>
      </c>
      <c r="E89" s="1">
        <v>1.7701898201539756</v>
      </c>
      <c r="F89" s="2">
        <v>77.018982015397569</v>
      </c>
      <c r="G89" s="6">
        <v>937</v>
      </c>
      <c r="H89" s="23">
        <v>60.611526147278539</v>
      </c>
    </row>
    <row r="90" spans="1:8" x14ac:dyDescent="0.25">
      <c r="A90" s="30">
        <v>42826</v>
      </c>
      <c r="B90" s="32">
        <v>579.83000000000004</v>
      </c>
      <c r="C90" s="1">
        <v>1.0209532864965754</v>
      </c>
      <c r="D90" s="2">
        <v>2.0953286496575316</v>
      </c>
      <c r="E90" s="1">
        <v>1.8072811146089831</v>
      </c>
      <c r="F90" s="2">
        <v>80.728111460898305</v>
      </c>
      <c r="G90" s="6">
        <v>937</v>
      </c>
      <c r="H90" s="23">
        <v>61.881536819637148</v>
      </c>
    </row>
    <row r="91" spans="1:8" x14ac:dyDescent="0.25">
      <c r="A91" s="30">
        <v>42856</v>
      </c>
      <c r="B91" s="32">
        <v>574.92999999999995</v>
      </c>
      <c r="C91" s="1">
        <v>0.99154924719314264</v>
      </c>
      <c r="D91" s="2">
        <v>-0.84507528068573379</v>
      </c>
      <c r="E91" s="1">
        <v>1.792008228656921</v>
      </c>
      <c r="F91" s="2">
        <v>79.200822865692103</v>
      </c>
      <c r="G91" s="6">
        <v>937</v>
      </c>
      <c r="H91" s="23">
        <v>61.358591248665945</v>
      </c>
    </row>
    <row r="92" spans="1:8" x14ac:dyDescent="0.25">
      <c r="A92" s="30">
        <v>42887</v>
      </c>
      <c r="B92" s="32">
        <v>565.22</v>
      </c>
      <c r="C92" s="1">
        <v>0.98311098742455616</v>
      </c>
      <c r="D92" s="2">
        <v>-1.6889012575443871</v>
      </c>
      <c r="E92" s="1">
        <v>1.7617429791478354</v>
      </c>
      <c r="F92" s="2">
        <v>76.174297914783537</v>
      </c>
      <c r="G92" s="6">
        <v>937</v>
      </c>
      <c r="H92" s="23">
        <v>60.322305229455708</v>
      </c>
    </row>
    <row r="93" spans="1:8" x14ac:dyDescent="0.25">
      <c r="A93" s="30">
        <v>42917</v>
      </c>
      <c r="B93" s="32">
        <v>549.58000000000004</v>
      </c>
      <c r="C93" s="1">
        <v>0.972329358479884</v>
      </c>
      <c r="D93" s="2">
        <v>-2.7670641520115993</v>
      </c>
      <c r="E93" s="1">
        <v>1.7129944207212544</v>
      </c>
      <c r="F93" s="2">
        <v>71.299442072125444</v>
      </c>
      <c r="G93" s="6">
        <v>937</v>
      </c>
      <c r="H93" s="23">
        <v>58.653148345784423</v>
      </c>
    </row>
    <row r="94" spans="1:8" x14ac:dyDescent="0.25">
      <c r="A94" s="30">
        <v>42948</v>
      </c>
      <c r="B94" s="32">
        <v>549.39</v>
      </c>
      <c r="C94" s="1">
        <v>0.99965428145128998</v>
      </c>
      <c r="D94" s="2">
        <v>-3.4571854871003893E-2</v>
      </c>
      <c r="E94" s="1">
        <v>1.7124022067761744</v>
      </c>
      <c r="F94" s="2">
        <v>71.240220677617444</v>
      </c>
      <c r="G94" s="6">
        <v>937</v>
      </c>
      <c r="H94" s="23">
        <v>58.632870864461047</v>
      </c>
    </row>
    <row r="95" spans="1:8" x14ac:dyDescent="0.25">
      <c r="A95" s="30">
        <v>42979</v>
      </c>
      <c r="B95" s="32">
        <v>533.29</v>
      </c>
      <c r="C95" s="1">
        <v>0.97069477056371611</v>
      </c>
      <c r="D95" s="2">
        <v>-2.9305229436283895</v>
      </c>
      <c r="E95" s="1">
        <v>1.6622198672193997</v>
      </c>
      <c r="F95" s="2">
        <v>66.22198672193997</v>
      </c>
      <c r="G95" s="6">
        <v>937</v>
      </c>
      <c r="H95" s="23">
        <v>56.91462113127001</v>
      </c>
    </row>
    <row r="96" spans="1:8" x14ac:dyDescent="0.25">
      <c r="A96" s="30">
        <v>43009</v>
      </c>
      <c r="B96" s="32">
        <v>547.01</v>
      </c>
      <c r="C96" s="1">
        <v>1.0257270903260891</v>
      </c>
      <c r="D96" s="2">
        <v>2.5727090326089126</v>
      </c>
      <c r="E96" s="1">
        <v>1.7049839478851729</v>
      </c>
      <c r="F96" s="2">
        <v>70.498394788517288</v>
      </c>
      <c r="G96" s="6">
        <v>937</v>
      </c>
      <c r="H96" s="23">
        <v>58.378868729989328</v>
      </c>
    </row>
    <row r="97" spans="1:8" x14ac:dyDescent="0.25">
      <c r="A97" s="30">
        <v>43040</v>
      </c>
      <c r="B97" s="32">
        <v>545.88</v>
      </c>
      <c r="C97" s="1">
        <v>0.99793422423721689</v>
      </c>
      <c r="D97" s="2">
        <v>-0.2065775762783062</v>
      </c>
      <c r="E97" s="1">
        <v>1.7014618333696974</v>
      </c>
      <c r="F97" s="2">
        <v>70.146183336969742</v>
      </c>
      <c r="G97" s="6">
        <v>937</v>
      </c>
      <c r="H97" s="23">
        <v>58.258271077908219</v>
      </c>
    </row>
    <row r="98" spans="1:8" x14ac:dyDescent="0.25">
      <c r="A98" s="31">
        <v>43070</v>
      </c>
      <c r="B98" s="33">
        <v>534.11</v>
      </c>
      <c r="C98" s="13">
        <v>0.9784384846486408</v>
      </c>
      <c r="D98" s="14">
        <v>-2.1561515351359191</v>
      </c>
      <c r="E98" s="13">
        <v>1.6647757379297448</v>
      </c>
      <c r="F98" s="14">
        <v>66.477573792974482</v>
      </c>
      <c r="G98" s="15">
        <v>937</v>
      </c>
      <c r="H98" s="25">
        <v>57.00213447171825</v>
      </c>
    </row>
    <row r="99" spans="1:8" x14ac:dyDescent="0.25">
      <c r="A99" s="30">
        <v>43101</v>
      </c>
      <c r="B99" s="32">
        <v>529.62</v>
      </c>
      <c r="C99" s="1">
        <v>0.99159349197730806</v>
      </c>
      <c r="D99" s="2">
        <v>-0.8406508022691952</v>
      </c>
      <c r="E99" s="1">
        <v>1.6507807873328555</v>
      </c>
      <c r="F99" s="2">
        <v>65.078078733285551</v>
      </c>
      <c r="G99" s="6">
        <v>954</v>
      </c>
      <c r="H99" s="23">
        <v>55.515723270440255</v>
      </c>
    </row>
    <row r="100" spans="1:8" x14ac:dyDescent="0.25">
      <c r="A100" s="30">
        <v>43132</v>
      </c>
      <c r="B100" s="32">
        <v>532.20000000000005</v>
      </c>
      <c r="C100" s="1">
        <v>1.0048714172425512</v>
      </c>
      <c r="D100" s="2">
        <v>0.48714172425512459</v>
      </c>
      <c r="E100" s="1">
        <v>1.6588224293239413</v>
      </c>
      <c r="F100" s="2">
        <v>65.882242932394135</v>
      </c>
      <c r="G100" s="6">
        <v>954</v>
      </c>
      <c r="H100" s="23">
        <v>55.786163522012586</v>
      </c>
    </row>
    <row r="101" spans="1:8" x14ac:dyDescent="0.25">
      <c r="A101" s="30">
        <v>43160</v>
      </c>
      <c r="B101" s="32">
        <v>462.65</v>
      </c>
      <c r="C101" s="1">
        <v>0.86931604659902284</v>
      </c>
      <c r="D101" s="2">
        <v>-13.068395340097709</v>
      </c>
      <c r="E101" s="1">
        <v>1.4420409562696754</v>
      </c>
      <c r="F101" s="2">
        <v>44.204095626967543</v>
      </c>
      <c r="G101" s="6">
        <v>954</v>
      </c>
      <c r="H101" s="23">
        <v>48.4958071278826</v>
      </c>
    </row>
    <row r="102" spans="1:8" x14ac:dyDescent="0.25">
      <c r="A102" s="30">
        <v>43191</v>
      </c>
      <c r="B102" s="32">
        <v>457.12</v>
      </c>
      <c r="C102" s="1">
        <v>0.98804711985302074</v>
      </c>
      <c r="D102" s="2">
        <v>-1.1952880146979226</v>
      </c>
      <c r="E102" s="1">
        <v>1.4248044135523488</v>
      </c>
      <c r="F102" s="2">
        <v>42.480441355234873</v>
      </c>
      <c r="G102" s="6">
        <v>954</v>
      </c>
      <c r="H102" s="23">
        <v>47.916142557651995</v>
      </c>
    </row>
    <row r="103" spans="1:8" x14ac:dyDescent="0.25">
      <c r="A103" s="30">
        <v>43221</v>
      </c>
      <c r="B103" s="32">
        <v>463.59</v>
      </c>
      <c r="C103" s="1">
        <v>1.0141538326916346</v>
      </c>
      <c r="D103" s="2">
        <v>1.4153832691634562</v>
      </c>
      <c r="E103" s="1">
        <v>1.444970856840071</v>
      </c>
      <c r="F103" s="2">
        <v>44.497085684007097</v>
      </c>
      <c r="G103" s="6">
        <v>954</v>
      </c>
      <c r="H103" s="23">
        <v>48.594339622641506</v>
      </c>
    </row>
    <row r="104" spans="1:8" x14ac:dyDescent="0.25">
      <c r="A104" s="30">
        <v>43252</v>
      </c>
      <c r="B104" s="34">
        <v>492.89</v>
      </c>
      <c r="C104" s="1">
        <v>1.0632023986712398</v>
      </c>
      <c r="D104" s="2">
        <v>6.3202398671239735</v>
      </c>
      <c r="E104" s="1">
        <v>1.5362964810024</v>
      </c>
      <c r="F104" s="2">
        <v>53.629648100240004</v>
      </c>
      <c r="G104" s="6">
        <v>954</v>
      </c>
      <c r="H104" s="23">
        <v>51.665618448637318</v>
      </c>
    </row>
    <row r="105" spans="1:8" x14ac:dyDescent="0.25">
      <c r="A105" s="30">
        <v>43282</v>
      </c>
      <c r="B105" s="35">
        <v>482.8</v>
      </c>
      <c r="C105" s="1">
        <v>0.97952890097181933</v>
      </c>
      <c r="D105" s="2">
        <v>-2.0471099028180646</v>
      </c>
      <c r="E105" s="1">
        <v>1.5048468036031544</v>
      </c>
      <c r="F105" s="2">
        <v>50.484680360315437</v>
      </c>
      <c r="G105" s="6">
        <v>954</v>
      </c>
      <c r="H105" s="23">
        <v>50.607966457023061</v>
      </c>
    </row>
    <row r="106" spans="1:8" x14ac:dyDescent="0.25">
      <c r="A106" s="30">
        <v>43313</v>
      </c>
      <c r="B106" s="35">
        <v>471.46</v>
      </c>
      <c r="C106" s="1">
        <v>0.97651201325600656</v>
      </c>
      <c r="D106" s="2">
        <v>-2.3487986743993474</v>
      </c>
      <c r="E106" s="1">
        <v>1.4695009818283826</v>
      </c>
      <c r="F106" s="2">
        <v>46.950098182838261</v>
      </c>
      <c r="G106" s="6">
        <v>954</v>
      </c>
      <c r="H106" s="23">
        <v>49.419287211740041</v>
      </c>
    </row>
    <row r="107" spans="1:8" x14ac:dyDescent="0.25">
      <c r="A107" s="30">
        <v>43344</v>
      </c>
      <c r="B107" s="35">
        <v>472.58196211939253</v>
      </c>
      <c r="C107" s="5">
        <v>1.0023797609964633</v>
      </c>
      <c r="D107" s="2">
        <v>0.23797609964633182</v>
      </c>
      <c r="E107" s="1">
        <v>1.4729980429492022</v>
      </c>
      <c r="F107" s="2">
        <v>47.299804294920222</v>
      </c>
      <c r="G107" s="6">
        <v>954</v>
      </c>
      <c r="H107" s="23">
        <v>49.536893303919555</v>
      </c>
    </row>
    <row r="108" spans="1:8" x14ac:dyDescent="0.25">
      <c r="A108" s="30">
        <v>43374</v>
      </c>
      <c r="B108" s="35">
        <v>478.0344989882891</v>
      </c>
      <c r="C108" s="1">
        <v>1.0115377591739718</v>
      </c>
      <c r="D108" s="2">
        <v>1.1537759173971835</v>
      </c>
      <c r="E108" s="1">
        <v>1.4899931396324817</v>
      </c>
      <c r="F108" s="2">
        <v>48.99931396324817</v>
      </c>
      <c r="G108" s="6">
        <v>954</v>
      </c>
      <c r="H108" s="23">
        <v>50.108438049086914</v>
      </c>
    </row>
    <row r="109" spans="1:8" x14ac:dyDescent="0.25">
      <c r="A109" s="30">
        <v>43405</v>
      </c>
      <c r="B109" s="35">
        <v>483.74332684978947</v>
      </c>
      <c r="C109" s="1">
        <v>1.0119422926035306</v>
      </c>
      <c r="D109" s="2">
        <v>1.1942292603530689</v>
      </c>
      <c r="E109" s="1">
        <v>1.5077870736832264</v>
      </c>
      <c r="F109" s="2">
        <v>50.778707368322642</v>
      </c>
      <c r="G109" s="6">
        <v>954</v>
      </c>
      <c r="H109" s="23">
        <v>50.706847678174995</v>
      </c>
    </row>
    <row r="110" spans="1:8" x14ac:dyDescent="0.25">
      <c r="A110" s="31">
        <v>43435</v>
      </c>
      <c r="B110" s="33">
        <v>480.13224335649517</v>
      </c>
      <c r="C110" s="13">
        <v>0.99253512494568097</v>
      </c>
      <c r="D110" s="14">
        <v>-0.7464875054319009</v>
      </c>
      <c r="E110" s="13">
        <v>1.4965316315696637</v>
      </c>
      <c r="F110" s="14">
        <v>49.653163156966372</v>
      </c>
      <c r="G110" s="15">
        <v>954</v>
      </c>
      <c r="H110" s="25">
        <v>50.328327395859034</v>
      </c>
    </row>
    <row r="111" spans="1:8" x14ac:dyDescent="0.25">
      <c r="A111" s="30">
        <v>43466</v>
      </c>
      <c r="B111" s="35">
        <v>482.72574519180534</v>
      </c>
      <c r="C111" s="1">
        <v>1.0054016406337962</v>
      </c>
      <c r="D111" s="2">
        <v>0.54016406337962053</v>
      </c>
      <c r="E111" s="1">
        <v>1.5046153576405117</v>
      </c>
      <c r="F111" s="9">
        <v>50.46153576405117</v>
      </c>
      <c r="G111" s="8">
        <v>998</v>
      </c>
      <c r="H111" s="23">
        <v>48.369313145471473</v>
      </c>
    </row>
    <row r="112" spans="1:8" x14ac:dyDescent="0.25">
      <c r="A112" s="30">
        <v>43497</v>
      </c>
      <c r="B112" s="35">
        <v>482.31117441411078</v>
      </c>
      <c r="C112" s="1">
        <v>0.99914118776173866</v>
      </c>
      <c r="D112" s="2">
        <v>-8.5881223826135056E-2</v>
      </c>
      <c r="E112" s="1">
        <v>1.5033231755574941</v>
      </c>
      <c r="F112" s="9">
        <v>50.332317555749405</v>
      </c>
      <c r="G112" s="8">
        <v>998</v>
      </c>
      <c r="H112" s="23">
        <v>48.327772987385849</v>
      </c>
    </row>
    <row r="113" spans="1:8" x14ac:dyDescent="0.25">
      <c r="A113" s="30">
        <v>43525</v>
      </c>
      <c r="B113" s="35">
        <v>503.74614659272527</v>
      </c>
      <c r="C113" s="1">
        <v>1.044442205189736</v>
      </c>
      <c r="D113" s="2">
        <v>4.4442205189735944</v>
      </c>
      <c r="E113" s="1">
        <v>1.5701341725921059</v>
      </c>
      <c r="F113" s="9">
        <v>57.013417259210584</v>
      </c>
      <c r="G113" s="8">
        <v>998</v>
      </c>
      <c r="H113" s="23">
        <v>50.475565790854233</v>
      </c>
    </row>
    <row r="114" spans="1:8" x14ac:dyDescent="0.25">
      <c r="A114" s="30">
        <v>43556</v>
      </c>
      <c r="B114" s="35">
        <v>502.87687236851968</v>
      </c>
      <c r="C114" s="1">
        <v>0.99827438039956184</v>
      </c>
      <c r="D114" s="2">
        <v>-0.17256196004382218</v>
      </c>
      <c r="E114" s="1">
        <v>1.5674247182885632</v>
      </c>
      <c r="F114" s="9">
        <v>56.742471828856324</v>
      </c>
      <c r="G114" s="8">
        <v>998</v>
      </c>
      <c r="H114" s="23">
        <v>50.388464165182334</v>
      </c>
    </row>
    <row r="115" spans="1:8" x14ac:dyDescent="0.25">
      <c r="A115" s="30">
        <v>43586</v>
      </c>
      <c r="B115" s="35">
        <v>510.20338888674934</v>
      </c>
      <c r="C115" s="1">
        <v>1.0145692055467219</v>
      </c>
      <c r="D115" s="2">
        <v>1.4569205546721946</v>
      </c>
      <c r="E115" s="1">
        <v>1.5902608511883221</v>
      </c>
      <c r="F115" s="9">
        <v>59.026085118832206</v>
      </c>
      <c r="G115" s="8">
        <v>998</v>
      </c>
      <c r="H115" s="23">
        <v>51.122584056788504</v>
      </c>
    </row>
    <row r="116" spans="1:8" x14ac:dyDescent="0.25">
      <c r="A116" s="30">
        <v>43617</v>
      </c>
      <c r="B116" s="35">
        <v>510.77856851480709</v>
      </c>
      <c r="C116" s="1">
        <v>1.0011273536016936</v>
      </c>
      <c r="D116" s="2">
        <v>0.11273536016935282</v>
      </c>
      <c r="E116" s="1">
        <v>1.5920536374865415</v>
      </c>
      <c r="F116" s="9">
        <v>59.20536374865415</v>
      </c>
      <c r="G116" s="8">
        <v>998</v>
      </c>
      <c r="H116" s="23">
        <v>51.180217286052816</v>
      </c>
    </row>
    <row r="117" spans="1:8" x14ac:dyDescent="0.25">
      <c r="A117" s="30">
        <v>43647</v>
      </c>
      <c r="B117" s="35">
        <v>513.80999999999995</v>
      </c>
      <c r="C117" s="1">
        <v>1.00593492302155</v>
      </c>
      <c r="D117" s="2">
        <v>0.59349230215499915</v>
      </c>
      <c r="E117" s="1">
        <v>1.6015023532712027</v>
      </c>
      <c r="F117" s="9">
        <v>60.150235327120271</v>
      </c>
      <c r="G117" s="8">
        <v>998</v>
      </c>
      <c r="H117" s="23">
        <v>51.483967935871739</v>
      </c>
    </row>
    <row r="118" spans="1:8" x14ac:dyDescent="0.25">
      <c r="A118" s="30">
        <v>43678</v>
      </c>
      <c r="B118" s="35">
        <v>506.2</v>
      </c>
      <c r="C118" s="1">
        <v>0.98518907767462693</v>
      </c>
      <c r="D118" s="2">
        <v>-1.481092232537307</v>
      </c>
      <c r="E118" s="1">
        <v>1.5777826263130006</v>
      </c>
      <c r="F118" s="9">
        <v>57.778262631300059</v>
      </c>
      <c r="G118" s="8">
        <v>998</v>
      </c>
      <c r="H118" s="23">
        <v>50.721442885771545</v>
      </c>
    </row>
    <row r="119" spans="1:8" x14ac:dyDescent="0.25">
      <c r="A119" s="30">
        <v>43709</v>
      </c>
      <c r="B119" s="35">
        <v>507.63</v>
      </c>
      <c r="C119" s="1">
        <v>1.0028249703674437</v>
      </c>
      <c r="D119" s="2">
        <v>0.28249703674435978</v>
      </c>
      <c r="E119" s="1">
        <v>1.5822398154786024</v>
      </c>
      <c r="F119" s="9">
        <v>58.223981547860234</v>
      </c>
      <c r="G119" s="8">
        <v>998</v>
      </c>
      <c r="H119" s="23">
        <v>50.864729458917836</v>
      </c>
    </row>
    <row r="120" spans="1:8" x14ac:dyDescent="0.25">
      <c r="A120" s="30">
        <v>43739</v>
      </c>
      <c r="B120" s="35">
        <v>506.59</v>
      </c>
      <c r="C120" s="1">
        <v>0.99795126371569842</v>
      </c>
      <c r="D120" s="2">
        <v>-0.20487362843016399</v>
      </c>
      <c r="E120" s="1">
        <v>1.5789982233581648</v>
      </c>
      <c r="F120" s="9">
        <v>57.899822335816474</v>
      </c>
      <c r="G120" s="8">
        <v>998</v>
      </c>
      <c r="H120" s="23">
        <v>50.760521042084171</v>
      </c>
    </row>
    <row r="121" spans="1:8" x14ac:dyDescent="0.25">
      <c r="A121" s="30">
        <v>43770</v>
      </c>
      <c r="B121" s="35">
        <v>501.05</v>
      </c>
      <c r="C121" s="1">
        <v>0.98906413470459353</v>
      </c>
      <c r="D121" s="2">
        <v>-1.0935865295406444</v>
      </c>
      <c r="E121" s="1">
        <v>1.5617305114858338</v>
      </c>
      <c r="F121" s="9">
        <v>56.173051148583376</v>
      </c>
      <c r="G121" s="8">
        <v>998</v>
      </c>
      <c r="H121" s="23">
        <v>50.205410821643284</v>
      </c>
    </row>
    <row r="122" spans="1:8" x14ac:dyDescent="0.25">
      <c r="A122" s="31">
        <v>43800</v>
      </c>
      <c r="B122" s="33">
        <v>515.78</v>
      </c>
      <c r="C122" s="13">
        <v>1.0293982636463426</v>
      </c>
      <c r="D122" s="14">
        <v>2.9398263646342571</v>
      </c>
      <c r="E122" s="13">
        <v>1.6076426768070318</v>
      </c>
      <c r="F122" s="14">
        <v>60.764267680703178</v>
      </c>
      <c r="G122" s="16">
        <v>998</v>
      </c>
      <c r="H122" s="25">
        <v>51.681362725450903</v>
      </c>
    </row>
    <row r="123" spans="1:8" x14ac:dyDescent="0.25">
      <c r="A123" s="30">
        <v>43831</v>
      </c>
      <c r="B123" s="35">
        <v>512.99</v>
      </c>
      <c r="C123" s="1">
        <v>0.99459071697235257</v>
      </c>
      <c r="D123" s="2">
        <v>-0.54092830276474047</v>
      </c>
      <c r="E123" s="1">
        <v>1.5989464825608579</v>
      </c>
      <c r="F123" s="9">
        <v>59.894648256085794</v>
      </c>
      <c r="G123" s="10">
        <v>1045</v>
      </c>
      <c r="H123" s="23">
        <v>49.089952153110048</v>
      </c>
    </row>
    <row r="124" spans="1:8" x14ac:dyDescent="0.25">
      <c r="A124" s="30">
        <v>43862</v>
      </c>
      <c r="B124" s="35">
        <v>524.12</v>
      </c>
      <c r="C124" s="1">
        <v>1.0216963293631454</v>
      </c>
      <c r="D124" s="2">
        <v>2.1696329363145423</v>
      </c>
      <c r="E124" s="1">
        <v>1.6336377520805412</v>
      </c>
      <c r="F124" s="9">
        <v>63.363775208054122</v>
      </c>
      <c r="G124" s="10">
        <v>1045</v>
      </c>
      <c r="H124" s="23">
        <v>50.155023923444979</v>
      </c>
    </row>
    <row r="125" spans="1:8" x14ac:dyDescent="0.25">
      <c r="A125" s="30">
        <v>43891</v>
      </c>
      <c r="B125" s="35">
        <v>527.03</v>
      </c>
      <c r="C125" s="1">
        <v>1.0055521636266502</v>
      </c>
      <c r="D125" s="2">
        <v>0.55521636266502128</v>
      </c>
      <c r="E125" s="1">
        <v>1.6427079761867656</v>
      </c>
      <c r="F125" s="9">
        <v>64.270797618676553</v>
      </c>
      <c r="G125" s="10">
        <v>1045</v>
      </c>
      <c r="H125" s="23">
        <v>50.433492822966507</v>
      </c>
    </row>
    <row r="126" spans="1:8" x14ac:dyDescent="0.25">
      <c r="A126" s="30">
        <v>43922</v>
      </c>
      <c r="B126" s="35">
        <v>577.05999999999995</v>
      </c>
      <c r="C126" s="1">
        <v>1.0949281824564066</v>
      </c>
      <c r="D126" s="2">
        <v>9.4928182456406489</v>
      </c>
      <c r="E126" s="1">
        <v>1.7986472586728173</v>
      </c>
      <c r="F126" s="9">
        <v>79.86472586728172</v>
      </c>
      <c r="G126" s="10">
        <v>1045</v>
      </c>
      <c r="H126" s="23">
        <v>55.221052631578942</v>
      </c>
    </row>
    <row r="127" spans="1:8" x14ac:dyDescent="0.25">
      <c r="A127" s="30">
        <v>43952</v>
      </c>
      <c r="B127" s="35">
        <v>575.47</v>
      </c>
      <c r="C127" s="1">
        <v>0.99724465393546613</v>
      </c>
      <c r="D127" s="2">
        <v>-0.27553460645339101</v>
      </c>
      <c r="E127" s="1">
        <v>1.7936913630271485</v>
      </c>
      <c r="F127" s="9">
        <v>79.36913630271485</v>
      </c>
      <c r="G127" s="10">
        <v>1045</v>
      </c>
      <c r="H127" s="23">
        <v>55.068899521531101</v>
      </c>
    </row>
    <row r="128" spans="1:8" x14ac:dyDescent="0.25">
      <c r="A128" s="30">
        <v>43983</v>
      </c>
      <c r="B128" s="35">
        <v>597.48</v>
      </c>
      <c r="C128" s="1">
        <v>1.0382469981058959</v>
      </c>
      <c r="D128" s="2">
        <v>3.8246998105895926</v>
      </c>
      <c r="E128" s="1">
        <v>1.8622946731914098</v>
      </c>
      <c r="F128" s="9">
        <v>86.22946731914098</v>
      </c>
      <c r="G128" s="10">
        <v>1045</v>
      </c>
      <c r="H128" s="23">
        <v>57.17511961722488</v>
      </c>
    </row>
    <row r="129" spans="1:8" x14ac:dyDescent="0.25">
      <c r="A129" s="30">
        <v>44013</v>
      </c>
      <c r="B129" s="35">
        <v>584.69000000000005</v>
      </c>
      <c r="C129" s="1">
        <v>0.9785934257213631</v>
      </c>
      <c r="D129" s="2">
        <v>-2.1406574278636867</v>
      </c>
      <c r="E129" s="1">
        <v>1.8224293239410283</v>
      </c>
      <c r="F129" s="9">
        <v>82.242932394102837</v>
      </c>
      <c r="G129" s="10">
        <v>1045</v>
      </c>
      <c r="H129" s="23">
        <v>55.951196172248814</v>
      </c>
    </row>
    <row r="130" spans="1:8" x14ac:dyDescent="0.25">
      <c r="A130" s="30">
        <v>44044</v>
      </c>
      <c r="B130" s="35">
        <v>585.91999999999996</v>
      </c>
      <c r="C130" s="1">
        <v>1.0021036788725648</v>
      </c>
      <c r="D130" s="2">
        <v>0.21036788725648137</v>
      </c>
      <c r="E130" s="1">
        <v>1.8262631300065455</v>
      </c>
      <c r="F130" s="9">
        <v>82.626313000654548</v>
      </c>
      <c r="G130" s="10">
        <v>1045</v>
      </c>
      <c r="H130" s="23">
        <v>56.068899521531094</v>
      </c>
    </row>
    <row r="131" spans="1:8" x14ac:dyDescent="0.25">
      <c r="A131" s="30">
        <v>44075</v>
      </c>
      <c r="B131" s="35">
        <v>610.16999999999996</v>
      </c>
      <c r="C131" s="1">
        <v>1.0413879027853632</v>
      </c>
      <c r="D131" s="2">
        <v>4.1387902785363195</v>
      </c>
      <c r="E131" s="1">
        <v>1.9018483308917495</v>
      </c>
      <c r="F131" s="9">
        <v>90.184833089174958</v>
      </c>
      <c r="G131" s="10">
        <v>1045</v>
      </c>
      <c r="H131" s="23">
        <v>58.389473684210522</v>
      </c>
    </row>
    <row r="132" spans="1:8" x14ac:dyDescent="0.25">
      <c r="A132" s="30">
        <v>44105</v>
      </c>
      <c r="B132" s="35">
        <v>639.29999999999995</v>
      </c>
      <c r="C132" s="1">
        <v>1.0477407935493388</v>
      </c>
      <c r="D132" s="2">
        <v>4.7740793549338747</v>
      </c>
      <c r="E132" s="1">
        <v>1.992644079419007</v>
      </c>
      <c r="F132" s="9">
        <v>99.2644079419007</v>
      </c>
      <c r="G132" s="10">
        <v>1045</v>
      </c>
      <c r="H132" s="23">
        <v>61.177033492822957</v>
      </c>
    </row>
    <row r="133" spans="1:8" x14ac:dyDescent="0.25">
      <c r="A133" s="30">
        <v>44136</v>
      </c>
      <c r="B133" s="35">
        <v>646.5</v>
      </c>
      <c r="C133" s="1">
        <v>1.0112623181604881</v>
      </c>
      <c r="D133" s="2">
        <v>1.1262318160488007</v>
      </c>
      <c r="E133" s="1">
        <v>2.0150858710220367</v>
      </c>
      <c r="F133" s="9">
        <v>101.50858710220368</v>
      </c>
      <c r="G133" s="10">
        <v>1045</v>
      </c>
      <c r="H133" s="23">
        <v>61.866028708133975</v>
      </c>
    </row>
    <row r="134" spans="1:8" x14ac:dyDescent="0.25">
      <c r="A134" s="31">
        <v>44166</v>
      </c>
      <c r="B134" s="33">
        <v>663.08</v>
      </c>
      <c r="C134" s="13">
        <v>1.0256457849961331</v>
      </c>
      <c r="D134" s="14">
        <v>2.5645784996133187</v>
      </c>
      <c r="E134" s="13">
        <v>2.0667643300190135</v>
      </c>
      <c r="F134" s="14">
        <v>106.67643300190134</v>
      </c>
      <c r="G134" s="17">
        <v>1045</v>
      </c>
      <c r="H134" s="25">
        <v>63.452631578947368</v>
      </c>
    </row>
    <row r="135" spans="1:8" x14ac:dyDescent="0.25">
      <c r="A135" s="30">
        <v>44197</v>
      </c>
      <c r="B135" s="35">
        <v>657.48</v>
      </c>
      <c r="C135" s="1">
        <v>0.99155456355190918</v>
      </c>
      <c r="D135" s="2">
        <v>-0.84454364480907884</v>
      </c>
      <c r="E135" s="1">
        <v>2.0493096032166571</v>
      </c>
      <c r="F135" s="9">
        <v>104.93096032166571</v>
      </c>
      <c r="G135" s="10">
        <v>1100</v>
      </c>
      <c r="H135" s="23">
        <v>59.770909090909093</v>
      </c>
    </row>
    <row r="136" spans="1:8" x14ac:dyDescent="0.25">
      <c r="A136" s="30">
        <v>44228</v>
      </c>
      <c r="B136" s="35">
        <v>667.18</v>
      </c>
      <c r="C136" s="1">
        <v>1.0147533004806228</v>
      </c>
      <c r="D136" s="2">
        <v>1.4753300480622897</v>
      </c>
      <c r="E136" s="1">
        <v>2.0795436835707384</v>
      </c>
      <c r="F136" s="9">
        <v>107.95436835707383</v>
      </c>
      <c r="G136" s="10">
        <v>1100</v>
      </c>
      <c r="H136" s="23">
        <v>60.652727272727276</v>
      </c>
    </row>
    <row r="137" spans="1:8" x14ac:dyDescent="0.25">
      <c r="A137" s="30">
        <v>44256</v>
      </c>
      <c r="B137" s="35">
        <v>663.67</v>
      </c>
      <c r="C137" s="1">
        <v>0.9947390509307833</v>
      </c>
      <c r="D137" s="2">
        <v>-0.52609490692167071</v>
      </c>
      <c r="E137" s="1">
        <v>2.0686033101642614</v>
      </c>
      <c r="F137" s="9">
        <v>106.86033101642613</v>
      </c>
      <c r="G137" s="10">
        <v>1100</v>
      </c>
      <c r="H137" s="23">
        <v>60.333636363636366</v>
      </c>
    </row>
    <row r="138" spans="1:8" x14ac:dyDescent="0.25">
      <c r="A138" s="30">
        <v>44287</v>
      </c>
      <c r="B138" s="35">
        <v>671.84</v>
      </c>
      <c r="C138" s="5">
        <v>1.0123103349556257</v>
      </c>
      <c r="D138" s="2">
        <v>1.2310334955625706</v>
      </c>
      <c r="E138" s="1">
        <v>2.0940685098026997</v>
      </c>
      <c r="F138" s="9">
        <v>109.40685098026997</v>
      </c>
      <c r="G138" s="10">
        <v>1100</v>
      </c>
      <c r="H138" s="23">
        <v>61.076363636363638</v>
      </c>
    </row>
    <row r="139" spans="1:8" x14ac:dyDescent="0.25">
      <c r="A139" s="30">
        <v>44317</v>
      </c>
      <c r="B139" s="35">
        <v>670.39</v>
      </c>
      <c r="C139" s="1">
        <v>0.99784174803524639</v>
      </c>
      <c r="D139" s="2">
        <v>-0.21582519647536458</v>
      </c>
      <c r="E139" s="1">
        <v>2.0895489823270892</v>
      </c>
      <c r="F139" s="9">
        <v>108.95489823270891</v>
      </c>
      <c r="G139" s="10">
        <v>1100</v>
      </c>
      <c r="H139" s="23">
        <v>60.944545454545455</v>
      </c>
    </row>
    <row r="140" spans="1:8" x14ac:dyDescent="0.25">
      <c r="A140" s="30">
        <v>44348</v>
      </c>
      <c r="B140" s="35">
        <v>666.43</v>
      </c>
      <c r="C140" s="1">
        <v>0.99409299064723511</v>
      </c>
      <c r="D140" s="2">
        <v>-0.59070093527648737</v>
      </c>
      <c r="E140" s="1">
        <v>2.0772059969454229</v>
      </c>
      <c r="F140" s="9">
        <v>107.72059969454229</v>
      </c>
      <c r="G140" s="10">
        <v>1100</v>
      </c>
      <c r="H140" s="23">
        <v>60.584545454545456</v>
      </c>
    </row>
    <row r="141" spans="1:8" x14ac:dyDescent="0.25">
      <c r="A141" s="30">
        <v>44378</v>
      </c>
      <c r="B141" s="35">
        <v>670.16</v>
      </c>
      <c r="C141" s="1">
        <v>1.0055969869303603</v>
      </c>
      <c r="D141" s="2">
        <v>0.55969869303602593</v>
      </c>
      <c r="E141" s="1">
        <v>2.0888320917619922</v>
      </c>
      <c r="F141" s="9">
        <v>108.88320917619923</v>
      </c>
      <c r="G141" s="10">
        <v>1100</v>
      </c>
      <c r="H141" s="23">
        <v>60.923636363636362</v>
      </c>
    </row>
    <row r="142" spans="1:8" x14ac:dyDescent="0.25">
      <c r="A142" s="30">
        <v>44409</v>
      </c>
      <c r="B142" s="35">
        <v>690.18</v>
      </c>
      <c r="C142" s="1">
        <v>1.0298734630535991</v>
      </c>
      <c r="D142" s="2">
        <v>2.9873463053599068</v>
      </c>
      <c r="E142" s="1">
        <v>2.1512327400804163</v>
      </c>
      <c r="F142" s="9">
        <v>115.12327400804163</v>
      </c>
      <c r="G142" s="10">
        <v>1100</v>
      </c>
      <c r="H142" s="23">
        <v>62.743636363636362</v>
      </c>
    </row>
    <row r="143" spans="1:8" x14ac:dyDescent="0.25">
      <c r="A143" s="30">
        <v>44440</v>
      </c>
      <c r="B143" s="35">
        <v>697.07</v>
      </c>
      <c r="C143" s="1">
        <v>1.009982903010809</v>
      </c>
      <c r="D143" s="2">
        <v>0.99829030108089967</v>
      </c>
      <c r="E143" s="1">
        <v>2.1727082878783159</v>
      </c>
      <c r="F143" s="9">
        <v>117.27082878783159</v>
      </c>
      <c r="G143" s="10">
        <v>1100</v>
      </c>
      <c r="H143" s="23">
        <v>63.37</v>
      </c>
    </row>
    <row r="144" spans="1:8" x14ac:dyDescent="0.25">
      <c r="A144" s="30">
        <v>44470</v>
      </c>
      <c r="B144" s="35">
        <v>730.57</v>
      </c>
      <c r="C144" s="1">
        <v>1.0480583011749178</v>
      </c>
      <c r="D144" s="2">
        <v>4.8058301174917801</v>
      </c>
      <c r="E144" s="1">
        <v>2.2771249571424121</v>
      </c>
      <c r="F144" s="9">
        <v>127.71249571424121</v>
      </c>
      <c r="G144" s="10">
        <v>1100</v>
      </c>
      <c r="H144" s="23">
        <v>66.415454545454551</v>
      </c>
    </row>
    <row r="145" spans="1:8" x14ac:dyDescent="0.25">
      <c r="A145" s="30">
        <v>44501</v>
      </c>
      <c r="B145" s="35">
        <v>735.97</v>
      </c>
      <c r="C145" s="1">
        <v>1.0073914888374831</v>
      </c>
      <c r="D145" s="2">
        <v>0.73914888374831378</v>
      </c>
      <c r="E145" s="1">
        <v>2.2939563008446844</v>
      </c>
      <c r="F145" s="9">
        <v>129.39563008446845</v>
      </c>
      <c r="G145" s="10">
        <v>1100</v>
      </c>
      <c r="H145" s="23">
        <v>66.906363636363636</v>
      </c>
    </row>
    <row r="146" spans="1:8" x14ac:dyDescent="0.25">
      <c r="A146" s="31">
        <v>44531</v>
      </c>
      <c r="B146" s="33">
        <v>736.95</v>
      </c>
      <c r="C146" s="13">
        <v>1.0013315760153267</v>
      </c>
      <c r="D146" s="14">
        <v>0.1331576015326732</v>
      </c>
      <c r="E146" s="13">
        <v>2.2970108780350968</v>
      </c>
      <c r="F146" s="14">
        <v>129.70108780350969</v>
      </c>
      <c r="G146" s="17">
        <v>1100</v>
      </c>
      <c r="H146" s="25">
        <v>66.99545454545455</v>
      </c>
    </row>
    <row r="147" spans="1:8" x14ac:dyDescent="0.25">
      <c r="A147" s="30">
        <v>44562</v>
      </c>
      <c r="B147" s="35">
        <v>751.04</v>
      </c>
      <c r="C147" s="1">
        <v>1.0191193432390255</v>
      </c>
      <c r="D147" s="2">
        <v>1.9119343239025568</v>
      </c>
      <c r="E147" s="1">
        <v>2.3409282174360255</v>
      </c>
      <c r="F147" s="9">
        <v>134.09282174360254</v>
      </c>
      <c r="G147" s="11">
        <v>1212</v>
      </c>
      <c r="H147" s="23">
        <v>61.96699669966997</v>
      </c>
    </row>
    <row r="148" spans="1:8" x14ac:dyDescent="0.25">
      <c r="A148" s="30">
        <v>44593</v>
      </c>
      <c r="B148" s="35">
        <v>752.73</v>
      </c>
      <c r="C148" s="5">
        <v>1.0022502130379207</v>
      </c>
      <c r="D148" s="2">
        <v>0.22502130379207586</v>
      </c>
      <c r="E148" s="1">
        <v>2.3461958046317366</v>
      </c>
      <c r="F148" s="9">
        <v>134.61958046317366</v>
      </c>
      <c r="G148" s="11">
        <v>1212</v>
      </c>
      <c r="H148" s="23">
        <v>62.106435643564353</v>
      </c>
    </row>
    <row r="149" spans="1:8" x14ac:dyDescent="0.25">
      <c r="A149" s="30">
        <v>44621</v>
      </c>
      <c r="B149" s="35">
        <v>765.03</v>
      </c>
      <c r="C149" s="1">
        <v>1.0163405205053604</v>
      </c>
      <c r="D149" s="2">
        <v>1.6340520505360416</v>
      </c>
      <c r="E149" s="1">
        <v>2.3845338652869121</v>
      </c>
      <c r="F149" s="9">
        <v>138.45338652869123</v>
      </c>
      <c r="G149" s="11">
        <v>1212</v>
      </c>
      <c r="H149" s="23">
        <v>63.121287128712872</v>
      </c>
    </row>
    <row r="150" spans="1:8" x14ac:dyDescent="0.25">
      <c r="A150" s="30">
        <v>44652</v>
      </c>
      <c r="B150" s="35">
        <v>809.59</v>
      </c>
      <c r="C150" s="1">
        <v>1.0582460818529993</v>
      </c>
      <c r="D150" s="2">
        <v>5.8246081852999225</v>
      </c>
      <c r="E150" s="1">
        <v>2.5234236199856626</v>
      </c>
      <c r="F150" s="9">
        <v>152.34236199856625</v>
      </c>
      <c r="G150" s="11">
        <v>1212</v>
      </c>
      <c r="H150" s="23">
        <v>66.797854785478549</v>
      </c>
    </row>
    <row r="151" spans="1:8" x14ac:dyDescent="0.25">
      <c r="A151" s="30">
        <v>44682</v>
      </c>
      <c r="B151" s="35">
        <v>819.12</v>
      </c>
      <c r="C151" s="1">
        <v>1.0117713904568979</v>
      </c>
      <c r="D151" s="2">
        <v>1.1771390456897848</v>
      </c>
      <c r="E151" s="1">
        <v>2.5531278247046725</v>
      </c>
      <c r="F151" s="9">
        <v>155.31278247046725</v>
      </c>
      <c r="G151" s="11">
        <v>1212</v>
      </c>
      <c r="H151" s="23">
        <v>67.584158415841586</v>
      </c>
    </row>
    <row r="152" spans="1:8" x14ac:dyDescent="0.25">
      <c r="A152" s="30">
        <v>44713</v>
      </c>
      <c r="B152" s="35">
        <v>840.89</v>
      </c>
      <c r="C152" s="1">
        <v>1.0265773024709444</v>
      </c>
      <c r="D152" s="2">
        <v>2.6577302470944346</v>
      </c>
      <c r="E152" s="1">
        <v>2.6209830751488328</v>
      </c>
      <c r="F152" s="9">
        <v>162.09830751488329</v>
      </c>
      <c r="G152" s="11">
        <v>1212</v>
      </c>
      <c r="H152" s="23">
        <v>69.380363036303635</v>
      </c>
    </row>
    <row r="153" spans="1:8" x14ac:dyDescent="0.25">
      <c r="A153" s="30">
        <v>44743</v>
      </c>
      <c r="B153" s="35">
        <v>847.65</v>
      </c>
      <c r="C153" s="1">
        <v>1.0080391014282486</v>
      </c>
      <c r="D153" s="2">
        <v>0.8039101428248614</v>
      </c>
      <c r="E153" s="1">
        <v>2.6420534239316771</v>
      </c>
      <c r="F153" s="9">
        <v>164.20534239316771</v>
      </c>
      <c r="G153" s="11">
        <v>1212</v>
      </c>
      <c r="H153" s="23">
        <v>69.938118811881182</v>
      </c>
    </row>
    <row r="154" spans="1:8" x14ac:dyDescent="0.25">
      <c r="A154" s="30">
        <v>44774</v>
      </c>
      <c r="B154" s="35">
        <v>850.78</v>
      </c>
      <c r="C154" s="1">
        <v>1.003692561788474</v>
      </c>
      <c r="D154" s="2">
        <v>0.36925617884739381</v>
      </c>
      <c r="E154" s="1">
        <v>2.6518093694479945</v>
      </c>
      <c r="F154" s="9">
        <v>165.18093694479944</v>
      </c>
      <c r="G154" s="11">
        <v>1212</v>
      </c>
      <c r="H154" s="23">
        <v>70.196369636963695</v>
      </c>
    </row>
    <row r="155" spans="1:8" x14ac:dyDescent="0.25">
      <c r="A155" s="30">
        <v>44805</v>
      </c>
      <c r="B155" s="35">
        <v>846.73</v>
      </c>
      <c r="C155" s="5">
        <v>0.99523966242741957</v>
      </c>
      <c r="D155" s="2">
        <v>-0.47603375725803687</v>
      </c>
      <c r="E155" s="1">
        <v>2.6391858616712902</v>
      </c>
      <c r="F155" s="9">
        <v>163.91858616712904</v>
      </c>
      <c r="G155" s="11">
        <v>1212</v>
      </c>
      <c r="H155" s="23">
        <v>69.862211221122109</v>
      </c>
    </row>
    <row r="156" spans="1:8" x14ac:dyDescent="0.25">
      <c r="A156" s="30">
        <v>44835</v>
      </c>
      <c r="B156" s="35">
        <v>823.53</v>
      </c>
      <c r="C156" s="5">
        <v>0.97260047476763545</v>
      </c>
      <c r="D156" s="2">
        <v>-2.7399525232364539</v>
      </c>
      <c r="E156" s="1">
        <v>2.5668734220615281</v>
      </c>
      <c r="F156" s="9">
        <v>156.68734220615281</v>
      </c>
      <c r="G156" s="11">
        <v>1212</v>
      </c>
      <c r="H156" s="23">
        <v>67.948019801980195</v>
      </c>
    </row>
    <row r="157" spans="1:8" x14ac:dyDescent="0.25">
      <c r="A157" s="30">
        <v>44866</v>
      </c>
      <c r="B157" s="35">
        <v>848.42</v>
      </c>
      <c r="C157" s="1">
        <v>1.0302169999999999</v>
      </c>
      <c r="D157" s="2">
        <v>3.02</v>
      </c>
      <c r="E157" s="1">
        <f>(B157/B3)</f>
        <v>2.6444534488670013</v>
      </c>
      <c r="F157" s="9">
        <v>164.44</v>
      </c>
      <c r="G157" s="11">
        <v>1212</v>
      </c>
      <c r="H157" s="23">
        <v>70</v>
      </c>
    </row>
    <row r="158" spans="1:8" x14ac:dyDescent="0.25">
      <c r="A158" s="31">
        <v>44896</v>
      </c>
      <c r="B158" s="33"/>
      <c r="C158" s="26"/>
      <c r="D158" s="27"/>
      <c r="E158" s="13"/>
      <c r="F158" s="14"/>
      <c r="G158" s="28"/>
      <c r="H158" s="25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0"/>
  <sheetViews>
    <sheetView showGridLines="0" workbookViewId="0">
      <selection activeCell="F14" sqref="F14"/>
    </sheetView>
  </sheetViews>
  <sheetFormatPr defaultRowHeight="15" x14ac:dyDescent="0.25"/>
  <sheetData>
    <row r="2" spans="2:2" x14ac:dyDescent="0.25">
      <c r="B2" t="s">
        <v>13</v>
      </c>
    </row>
    <row r="3" spans="2:2" x14ac:dyDescent="0.25">
      <c r="B3" t="s">
        <v>14</v>
      </c>
    </row>
    <row r="4" spans="2:2" x14ac:dyDescent="0.25">
      <c r="B4" t="s">
        <v>15</v>
      </c>
    </row>
    <row r="5" spans="2:2" x14ac:dyDescent="0.25">
      <c r="B5" t="s">
        <v>10</v>
      </c>
    </row>
    <row r="6" spans="2:2" x14ac:dyDescent="0.25">
      <c r="B6" t="s">
        <v>11</v>
      </c>
    </row>
    <row r="7" spans="2:2" x14ac:dyDescent="0.25">
      <c r="B7" t="s">
        <v>16</v>
      </c>
    </row>
    <row r="8" spans="2:2" x14ac:dyDescent="0.25">
      <c r="B8" t="s">
        <v>12</v>
      </c>
    </row>
    <row r="9" spans="2:2" x14ac:dyDescent="0.25">
      <c r="B9" t="s">
        <v>17</v>
      </c>
    </row>
    <row r="10" spans="2:2" x14ac:dyDescent="0.25">
      <c r="B10" t="s">
        <v>6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Alexandre</cp:lastModifiedBy>
  <cp:lastPrinted>2022-10-18T17:27:38Z</cp:lastPrinted>
  <dcterms:created xsi:type="dcterms:W3CDTF">2022-10-18T16:49:48Z</dcterms:created>
  <dcterms:modified xsi:type="dcterms:W3CDTF">2022-11-10T12:34:55Z</dcterms:modified>
</cp:coreProperties>
</file>